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12510" windowHeight="9435"/>
  </bookViews>
  <sheets>
    <sheet name="111年度安全危害事件彙整 " sheetId="14" r:id="rId1"/>
    <sheet name="110年度安全危害事件彙整 " sheetId="13" r:id="rId2"/>
    <sheet name="109年度安全危害事件彙整" sheetId="12" r:id="rId3"/>
    <sheet name="108年度安全危害事件彙整" sheetId="5" r:id="rId4"/>
    <sheet name="107年度安全危害事件彙整" sheetId="4" r:id="rId5"/>
    <sheet name="106年度安全危害事件彙整" sheetId="2" r:id="rId6"/>
    <sheet name="105年度安全危害事件彙整" sheetId="1" r:id="rId7"/>
  </sheets>
  <definedNames>
    <definedName name="_xlnm._FilterDatabase" localSheetId="3" hidden="1">'108年度安全危害事件彙整'!$F$1:$F$79</definedName>
    <definedName name="_xlnm._FilterDatabase" localSheetId="2" hidden="1">'109年度安全危害事件彙整'!$F$1:$F$113</definedName>
    <definedName name="_xlnm._FilterDatabase" localSheetId="1" hidden="1">'110年度安全危害事件彙整 '!$F$1:$F$70</definedName>
    <definedName name="_xlnm._FilterDatabase" localSheetId="0" hidden="1">'111年度安全危害事件彙整 '!$F$1:$F$44</definedName>
    <definedName name="_xlnm.Print_Titles" localSheetId="6">'105年度安全危害事件彙整'!$1:$3</definedName>
    <definedName name="_xlnm.Print_Titles" localSheetId="5">'106年度安全危害事件彙整'!$1:$3</definedName>
    <definedName name="_xlnm.Print_Titles" localSheetId="4">'107年度安全危害事件彙整'!$1:$3</definedName>
    <definedName name="_xlnm.Print_Titles" localSheetId="3">'108年度安全危害事件彙整'!$1:$5</definedName>
    <definedName name="_xlnm.Print_Titles" localSheetId="2">'109年度安全危害事件彙整'!$1:$5</definedName>
    <definedName name="_xlnm.Print_Titles" localSheetId="1">'110年度安全危害事件彙整 '!$1:$5</definedName>
    <definedName name="_xlnm.Print_Titles" localSheetId="0">'111年度安全危害事件彙整 '!$1:$5</definedName>
  </definedNames>
  <calcPr calcId="145621"/>
</workbook>
</file>

<file path=xl/calcChain.xml><?xml version="1.0" encoding="utf-8"?>
<calcChain xmlns="http://schemas.openxmlformats.org/spreadsheetml/2006/main">
  <c r="H11" i="12" l="1"/>
  <c r="J15" i="5"/>
  <c r="I15" i="5"/>
  <c r="G14" i="5"/>
  <c r="G15" i="5" s="1"/>
  <c r="G16" i="5" s="1"/>
  <c r="G12" i="5"/>
  <c r="J11" i="5"/>
  <c r="J12" i="5" s="1"/>
  <c r="J13" i="5" s="1"/>
  <c r="J9" i="5"/>
  <c r="I9" i="5"/>
  <c r="H9" i="5"/>
  <c r="C57" i="14" l="1"/>
  <c r="C106" i="13" l="1"/>
  <c r="C124" i="12" l="1"/>
</calcChain>
</file>

<file path=xl/sharedStrings.xml><?xml version="1.0" encoding="utf-8"?>
<sst xmlns="http://schemas.openxmlformats.org/spreadsheetml/2006/main" count="2938" uniqueCount="1215">
  <si>
    <t>06端海側圍籬被卸下</t>
  </si>
  <si>
    <t>后湖附近田野民眾掃墓遺留火種引起濃煙</t>
  </si>
  <si>
    <t>車輛輪胎夾帶泥土汙於A滑行道及跑道</t>
  </si>
  <si>
    <t>請消防車噴水及清掃車協助清理</t>
  </si>
  <si>
    <t>請金門金寧消防隊支援滅火</t>
  </si>
  <si>
    <t>車輛輪胎夾帶泥土汙染著陸點標線</t>
  </si>
  <si>
    <t>通報日</t>
    <phoneticPr fontId="1" type="noConversion"/>
  </si>
  <si>
    <t>婦人由海側排水溝柵欄闖入場內</t>
  </si>
  <si>
    <t>勸導後驅離並通報航警所</t>
  </si>
  <si>
    <t>通報人</t>
    <phoneticPr fontId="1" type="noConversion"/>
  </si>
  <si>
    <t>危害/風險內容</t>
    <phoneticPr fontId="1" type="noConversion"/>
  </si>
  <si>
    <t>處置作為</t>
    <phoneticPr fontId="1" type="noConversion"/>
  </si>
  <si>
    <t>處理單位</t>
    <phoneticPr fontId="1" type="noConversion"/>
  </si>
  <si>
    <t>完成日</t>
    <phoneticPr fontId="1" type="noConversion"/>
  </si>
  <si>
    <t>列管情形</t>
    <phoneticPr fontId="1" type="noConversion"/>
  </si>
  <si>
    <t>解除</t>
    <phoneticPr fontId="1" type="noConversion"/>
  </si>
  <si>
    <t>航務組</t>
    <phoneticPr fontId="1" type="noConversion"/>
  </si>
  <si>
    <t>戰備道離境行李輸送帶監視螢幕無法正常顯示</t>
    <phoneticPr fontId="1" type="noConversion"/>
  </si>
  <si>
    <t>業務組機電班</t>
    <phoneticPr fontId="1" type="noConversion"/>
  </si>
  <si>
    <t>業務組機電班       航務組消防班</t>
    <phoneticPr fontId="1" type="noConversion"/>
  </si>
  <si>
    <t>電線開關因負荷過大燒毀，更換開關。</t>
    <phoneticPr fontId="1" type="noConversion"/>
  </si>
  <si>
    <t>業務組土建工務</t>
    <phoneticPr fontId="1" type="noConversion"/>
  </si>
  <si>
    <t>航警所員警邱士廷</t>
    <phoneticPr fontId="1" type="noConversion"/>
  </si>
  <si>
    <t>台勤督導莊鐘城</t>
    <phoneticPr fontId="1" type="noConversion"/>
  </si>
  <si>
    <t>立榮勤務督導董志慶</t>
    <phoneticPr fontId="1" type="noConversion"/>
  </si>
  <si>
    <t>航務組</t>
  </si>
  <si>
    <t>解除</t>
  </si>
  <si>
    <t>於06跑道頭海測環場道發現魚鷹活動</t>
  </si>
  <si>
    <t>請航警協助以獵槍驅除，魚鷹飛出場外</t>
  </si>
  <si>
    <t>請消防班支援消防車沖洗</t>
  </si>
  <si>
    <t>海側環場道發現水鴨</t>
  </si>
  <si>
    <t>請航警協助獵捕</t>
  </si>
  <si>
    <t>06端清除區發現魚鷹1隻</t>
  </si>
  <si>
    <t>2號停機坪空鳥巢</t>
  </si>
  <si>
    <t>請清潔公司協助移除</t>
  </si>
  <si>
    <t>金酒大排鐵柵欄發現破口，且有水鴨由破口進入排水溝內覓食</t>
  </si>
  <si>
    <t>請消防班人員將水鴨捕獲並將柵欄破口以束帶加固修復</t>
  </si>
  <si>
    <t>請軍方復原</t>
  </si>
  <si>
    <t>立榮勤務督導許丕章</t>
    <phoneticPr fontId="1" type="noConversion"/>
  </si>
  <si>
    <t>離境行李旋轉處輸送帶斷裂</t>
    <phoneticPr fontId="1" type="noConversion"/>
  </si>
  <si>
    <t>立榮副主任鄭萬忠</t>
    <phoneticPr fontId="1" type="noConversion"/>
  </si>
  <si>
    <t>業務組機電班</t>
    <phoneticPr fontId="1" type="noConversion"/>
  </si>
  <si>
    <t>航務組</t>
    <phoneticPr fontId="1" type="noConversion"/>
  </si>
  <si>
    <t>航務組</t>
    <phoneticPr fontId="1" type="noConversion"/>
  </si>
  <si>
    <t>航機進機坪時翼尖員未制定且未持引導棒</t>
    <phoneticPr fontId="1" type="noConversion"/>
  </si>
  <si>
    <t>航務組</t>
    <phoneticPr fontId="1" type="noConversion"/>
  </si>
  <si>
    <t>立即告知台勤督導加強人員管理</t>
    <phoneticPr fontId="1" type="noConversion"/>
  </si>
  <si>
    <t>總務組長吳家駿</t>
    <phoneticPr fontId="1" type="noConversion"/>
  </si>
  <si>
    <t>離站行李處上方之消防管線破裂</t>
    <phoneticPr fontId="1" type="noConversion"/>
  </si>
  <si>
    <t>通知消防班先將消防管線止水閥關閉，並請航站消防維護廠商進場維修。</t>
    <phoneticPr fontId="1" type="noConversion"/>
  </si>
  <si>
    <t>業務組</t>
    <phoneticPr fontId="1" type="noConversion"/>
  </si>
  <si>
    <t>KNH-2016-0001</t>
  </si>
  <si>
    <t>KNH-2016-0002</t>
  </si>
  <si>
    <t>KNH-2016-0003</t>
  </si>
  <si>
    <t>KNH-2016-0004</t>
  </si>
  <si>
    <t>KNH-2016-0005</t>
  </si>
  <si>
    <t>KNH-2016-0006</t>
  </si>
  <si>
    <t>KNH-2016-0007</t>
  </si>
  <si>
    <t>KNH-2016-0008</t>
  </si>
  <si>
    <t>KNH-2016-0009</t>
  </si>
  <si>
    <t>KNH-2016-0010</t>
  </si>
  <si>
    <t>KNH-2016-0011</t>
  </si>
  <si>
    <t>KNH-2016-0012</t>
  </si>
  <si>
    <t>KNH-2016-0013</t>
  </si>
  <si>
    <t>KNH-2016-0014</t>
  </si>
  <si>
    <t>KNH-2016-0015</t>
  </si>
  <si>
    <t>KNH-2016-0016</t>
  </si>
  <si>
    <t>KNH-2016-0017</t>
  </si>
  <si>
    <t>KNH-2016-0018</t>
  </si>
  <si>
    <t>KNH-2016-0019</t>
  </si>
  <si>
    <t>KNH-2016-0021</t>
  </si>
  <si>
    <t>KNH-2016-0022</t>
  </si>
  <si>
    <t>小三通直掛行李區遮雨棚鋼樑因採用灰色塗裝，與背景灰色水泥道面顏色接近，可能造成行駛該處之車輛碰撞鋼樑</t>
  </si>
  <si>
    <t>臺勤蔡如龍</t>
    <phoneticPr fontId="1" type="noConversion"/>
  </si>
  <si>
    <t>立榮董家麒</t>
    <phoneticPr fontId="1" type="noConversion"/>
  </si>
  <si>
    <t>匿名</t>
    <phoneticPr fontId="1" type="noConversion"/>
  </si>
  <si>
    <t>案件編號</t>
    <phoneticPr fontId="1" type="noConversion"/>
  </si>
  <si>
    <t>接地線孔蓋子遺失</t>
    <phoneticPr fontId="1" type="noConversion"/>
  </si>
  <si>
    <t>請業務組重新訂購接地線孔蓋子，並派員將蓋子固定</t>
    <phoneticPr fontId="1" type="noConversion"/>
  </si>
  <si>
    <t>06跑道頭木製圍籬1處毀損傾倒</t>
    <phoneticPr fontId="1" type="noConversion"/>
  </si>
  <si>
    <t>1.先會同消防班消防士攜帶工具暫時修理。  2.會請業務組辦理改善。</t>
    <phoneticPr fontId="1" type="noConversion"/>
  </si>
  <si>
    <t>到站行李輸送帶附近1處消防管線灑水頭遭行李車勾斷導致消防管線洩水</t>
  </si>
  <si>
    <t>到站行李輸送帶附近1處消防管線灑水頭遭行李車勾斷導致消防管線洩水</t>
    <phoneticPr fontId="1" type="noConversion"/>
  </si>
  <si>
    <t xml:space="preserve">1、請空側作業單位人員各類器具應於使用完畢後放置於適當場所，若有不需使用之物品，請置入垃圾桶內，切勿放置於作業車輛上方。
2、請空側作業單位人員於啟動作業車輛前，確實實施360度檢查，若發現物品未鎖妥牢固，請立即實施改善措施。
3、請空側作業單位督導人員加強空側作業紀律，若發現器具未置於適當場所，請立即通知作業人員改善。
4、請空側作業單位加強人員訓練及車輛日常保養。
5、本站於105年6月16日發布安全公告編號PA-001，提醒各作業單位注意。
</t>
    <phoneticPr fontId="1" type="noConversion"/>
  </si>
  <si>
    <t xml:space="preserve">1、請地勤公司確認行李車雨篷高度已經降低，且與消防灑水頭保持適當距離。
2、請地勤公司作業人員行經該處時須小心慢行，並注意雨天時雨篷高度。
3、消防灑水頭下方加裝欄杆，車輛於該處倒車時，須注意行進路線避免碰撞欄杆(及消防灑水頭)。
4、灑水頭正下方加裝固定式欄杆因高度未達1.2公尺，爰無涉及建築物室內裝修管理辦法。
5、請使用該區域地勤公司加強協調使用
</t>
    <phoneticPr fontId="1" type="noConversion"/>
  </si>
  <si>
    <t>安全工作小組 /
安全委員會</t>
    <phoneticPr fontId="1" type="noConversion"/>
  </si>
  <si>
    <t>2016年6月23日
安全委員會解除列管</t>
    <phoneticPr fontId="1" type="noConversion"/>
  </si>
  <si>
    <t>手工具或私人物品置於作業車輛上方，且於作業完畢後未及時取回該器具，作業車輛於空側區域行進時，因車輛抖動將器具遺留於空側區域，該器具可能造成FOD造成航空器或車輛損壞</t>
    <phoneticPr fontId="1" type="noConversion"/>
  </si>
  <si>
    <t>航務組</t>
    <phoneticPr fontId="1" type="noConversion"/>
  </si>
  <si>
    <t>解除</t>
    <phoneticPr fontId="1" type="noConversion"/>
  </si>
  <si>
    <t>航務組</t>
    <phoneticPr fontId="1" type="noConversion"/>
  </si>
  <si>
    <t>解除</t>
    <phoneticPr fontId="1" type="noConversion"/>
  </si>
  <si>
    <t>航務組</t>
    <phoneticPr fontId="1" type="noConversion"/>
  </si>
  <si>
    <t>助航臺維修廠商車輛停放於火箭連環場道。因本站空側地區之火箭連環場道仍在06跑道頭的跑道地帶內，依據「民用機場設計暨運作規範」第3.4.7節，於飛機起降期間，跑道地帶內不應有移動物體之存在。</t>
    <phoneticPr fontId="1" type="noConversion"/>
  </si>
  <si>
    <t>1、請該車輛停放廠商立即駛離跑道地帶，並遵守本場注意事項及規定。
2、通知助航臺相關承辦人改善。</t>
    <phoneticPr fontId="1" type="noConversion"/>
  </si>
  <si>
    <t>航務組/消防班</t>
    <phoneticPr fontId="1" type="noConversion"/>
  </si>
  <si>
    <t>KNH-2016-0023</t>
  </si>
  <si>
    <t>KNH-2016-0024</t>
  </si>
  <si>
    <t>KNH-2016-0025</t>
  </si>
  <si>
    <t>KNH-2016-0026</t>
  </si>
  <si>
    <t>KNH-2016-0027</t>
  </si>
  <si>
    <t>KNH-2016-0028</t>
  </si>
  <si>
    <t>本場24跑道迴轉坪因連日大雨，引發周遭草地蚯蚓大量出現於道面上，可能造成航機危害事件。</t>
    <phoneticPr fontId="1" type="noConversion"/>
  </si>
  <si>
    <t>栗喉蜂虎為金門地區之季節性鳥類，於夏季大量出沒於本場，6月9日及6月22日分別發生栗喉蜂虎鳥擊航機事件。</t>
    <phoneticPr fontId="1" type="noConversion"/>
  </si>
  <si>
    <t>海側環場道圍籬因支架腐蝕，造成圍籬傾倒，可能造成民眾誤入機場管制區。</t>
    <phoneticPr fontId="1" type="noConversion"/>
  </si>
  <si>
    <t>海側草區發現一只Hello Kitty氣球，可能造成航機運作危害。</t>
    <phoneticPr fontId="1" type="noConversion"/>
  </si>
  <si>
    <t>KNH-2016-0029</t>
  </si>
  <si>
    <t>KNH-2016-0030</t>
  </si>
  <si>
    <t>KNH-2016-0031</t>
  </si>
  <si>
    <t>KNH-2016-0032</t>
  </si>
  <si>
    <t>KNH-2016-0033</t>
  </si>
  <si>
    <t>KNH-2016-0034</t>
  </si>
  <si>
    <t>KNH-2016-0035</t>
  </si>
  <si>
    <t>KNH-2016-0036</t>
  </si>
  <si>
    <t>KNH-2016-0037</t>
  </si>
  <si>
    <t>KNH-2016-0038</t>
  </si>
  <si>
    <t xml:space="preserve">2016年6月13日
</t>
    <phoneticPr fontId="1" type="noConversion"/>
  </si>
  <si>
    <t>場面席於接獲通報後，立即出勤並移除該氣球。</t>
    <phoneticPr fontId="1" type="noConversion"/>
  </si>
  <si>
    <t>該煙霧為民眾為耕種引燃枯枝所導致，航務組場面席告知耕種民眾其行為有礙飛安，並請其立即將燃燒之樹枝撲滅。</t>
    <phoneticPr fontId="1" type="noConversion"/>
  </si>
  <si>
    <t>航務組場面席出勤清除該處野生動物，並交由消防班野放。</t>
    <phoneticPr fontId="1" type="noConversion"/>
  </si>
  <si>
    <t>航務組協調塔台人員，於第一班航機降落前，場面席偕同消防隊出動消防車，以水柱清除FOD。</t>
    <phoneticPr fontId="1" type="noConversion"/>
  </si>
  <si>
    <t>航務組場面席巡視環場道時發現於24跑道頭圍籬外有煙霧冒出。</t>
    <phoneticPr fontId="1" type="noConversion"/>
  </si>
  <si>
    <t>塔臺轉立榮8968班次航機駕駛員通報：航機離場滑行時於D滑行道與跑道交界處發現一條蟒蛇。</t>
    <phoneticPr fontId="1" type="noConversion"/>
  </si>
  <si>
    <t>航務組場面席會同消防班出勤清除該處野生動物，並交由消防班野放。</t>
    <phoneticPr fontId="1" type="noConversion"/>
  </si>
  <si>
    <t>航務組場面席巡場時於B滑行道與N滑行道交界處發現FOD(蛇類)出沒。</t>
    <phoneticPr fontId="1" type="noConversion"/>
  </si>
  <si>
    <t>航務組研判長條螺絲材質及外觀特徵非屬航機掉落，應屬大型車輛零件，經檢查消防班車輛，並無遺失類似零件。</t>
    <phoneticPr fontId="1" type="noConversion"/>
  </si>
  <si>
    <t>1、航務組請本場消防隊出動消防車以水柱清除。
2、告知地勤公司相關作業人員加強裝備維護作業。</t>
    <phoneticPr fontId="1" type="noConversion"/>
  </si>
  <si>
    <t>1、航務組場面席出勤移除鳥屍，防止後續航機受損。
2、航務組邀請台灣大學森林系學者至本場勘查，討論本場栗喉蜂虎防制作業，經討論後可將栗喉蜂虎巢穴移除，避免栗喉蜂虎在本場及周邊繁殖及活動。
3、金門站航務組偕同消防班同仁，分別於6月30日、7月2日、7月3日執行昔果山山側地區的栗喉蜂虎巢穴破壞。</t>
    <phoneticPr fontId="1" type="noConversion"/>
  </si>
  <si>
    <t>1、業務組暫時扶正圍籬。
2、會請業務組辦理圍籬支架更換。
3、7月29日業務組完成更換支架，並扶正圍籬。</t>
    <phoneticPr fontId="1" type="noConversion"/>
  </si>
  <si>
    <t>地勤公司扶梯車於四號停機坪作業時，因液壓油洩漏，可能造成道面填縫膠條腐蝕損壞，造成後續鋪面板塊失效。</t>
    <phoneticPr fontId="1" type="noConversion"/>
  </si>
  <si>
    <t>助航台夜間巡場時於著陸區拾獲長條螺絲一枚，該處FOD可能造成航機損壞，影響飛航安全。</t>
    <phoneticPr fontId="1" type="noConversion"/>
  </si>
  <si>
    <t>小三通行李直掛區鐵皮屋頂遭莫蘭蒂颱風吹襲損壞，尚未維修完畢，倘下雨時室內濕滑，可能造成作業人員損傷。</t>
    <phoneticPr fontId="1" type="noConversion"/>
  </si>
  <si>
    <t>5號停機坪近風雨走廊之人孔蓋凹陷，可能導致車輛裝備陷入，另一人孔蓋固定座水泥脫落，可能造成停機坪FOD。</t>
    <phoneticPr fontId="1" type="noConversion"/>
  </si>
  <si>
    <t>安全工作小組 /
安全委員會</t>
    <phoneticPr fontId="1" type="noConversion"/>
  </si>
  <si>
    <t>安全工作小組 /
安全委員會</t>
    <phoneticPr fontId="1" type="noConversion"/>
  </si>
  <si>
    <t>5、6號停機坪登機廊道鐵皮屋頂遭莫蘭蒂颱風吹襲損壞，尚未維修完畢，可能造成掉落物造成停機坪FOD或導致旅客受傷事件。</t>
    <phoneticPr fontId="1" type="noConversion"/>
  </si>
  <si>
    <t>地勤公司拖車前輪及滾帶車前輪磨損，地勤作業車輛失效，為地安事件主要發生原因之一，各公司應勤加保養車輛。</t>
    <phoneticPr fontId="1" type="noConversion"/>
  </si>
  <si>
    <t>臺勤站長許振木</t>
    <phoneticPr fontId="1" type="noConversion"/>
  </si>
  <si>
    <t>6號停機坪後方接近消防班側之交通道鋪面凹陷</t>
    <phoneticPr fontId="1" type="noConversion"/>
  </si>
  <si>
    <t>安全工作小組 /
安全委員會</t>
    <phoneticPr fontId="1" type="noConversion"/>
  </si>
  <si>
    <t xml:space="preserve">1、請行駛於該處交通道之車輛減速慢行，避免輪胎夾帶石頭。
2、請於停機坪作業人員注意機坪FOD，並隨手撿拾，防止航機吸入FOD造成損害。
3、請業務組研議改善該處鋪面凹陷措施。
</t>
    <phoneticPr fontId="1" type="noConversion"/>
  </si>
  <si>
    <t>航務組</t>
    <phoneticPr fontId="1" type="noConversion"/>
  </si>
  <si>
    <t xml:space="preserve">1、通知車輛裝備所屬地勤公司儘速更換輪胎。
2、作業人員依據每日檢查表於使用車輛前，確實施實施360度車輛檢查，確認車輛裝備油、水、電系統正常後再行使用。
3、請地勤公司確實實施車輛裝備每周、月、季保養，避免造成地安事件，航務組不定期抽查。
</t>
    <phoneticPr fontId="1" type="noConversion"/>
  </si>
  <si>
    <t>解除</t>
    <phoneticPr fontId="1" type="noConversion"/>
  </si>
  <si>
    <t>航務組場面席巡場時於06跑道頭環場道近跑道清除區位置發現羊群約20隻活動，該處野生動物入侵可能造成航機損壞，影響飛航安全。</t>
    <phoneticPr fontId="1" type="noConversion"/>
  </si>
  <si>
    <t>1、航務組場面席會同航警至現場驅離，並由航警開槍撲殺羊一隻。
2、請消防班協助清理送至檢疫所。</t>
    <phoneticPr fontId="1" type="noConversion"/>
  </si>
  <si>
    <r>
      <t>1</t>
    </r>
    <r>
      <rPr>
        <sz val="12"/>
        <rFont val="新細明體"/>
        <family val="1"/>
        <charset val="136"/>
        <scheme val="minor"/>
      </rPr>
      <t xml:space="preserve">. </t>
    </r>
    <r>
      <rPr>
        <sz val="12"/>
        <rFont val="新細明體"/>
        <family val="1"/>
        <charset val="136"/>
      </rPr>
      <t>機电班無法馬上修復</t>
    </r>
    <r>
      <rPr>
        <sz val="12"/>
        <rFont val="新細明體"/>
        <family val="1"/>
        <charset val="136"/>
        <scheme val="minor"/>
      </rPr>
      <t xml:space="preserve"> 2. 加強派員協助行李處理</t>
    </r>
    <phoneticPr fontId="1" type="noConversion"/>
  </si>
  <si>
    <t xml:space="preserve">1、請行駛於該處交通道之車輛減速慢行。
2、請臺勤公司於鋼樑前方放置交通錐，提醒駕時員注意。
3、請業務組於保固期滿(約2017年3月)後塗上黃黑油漆(自地坪起至鋼梁一半高度)，提醒車輛駕駛員注意。
3、請業務組研議於保固期滿(約2017年3月)後塗上黃黑油漆，提醒車輛駕駛員注意。
</t>
    <phoneticPr fontId="1" type="noConversion"/>
  </si>
  <si>
    <t xml:space="preserve">1、業務組已完成巡視屋頂，並將容易飄落物體移除。
2、請航務組於未完成屋頂修復前每日巡視，倘發現異狀，立即請業務組簽報實施緊急搶修。
3、請各機坪作業單位除按規定巡視機坪外，另請加強檢視該處屋頂，倘發現異狀，通報航務組處理。
4、業務組已於106年1月25日修復完畢。
</t>
    <phoneticPr fontId="1" type="noConversion"/>
  </si>
  <si>
    <t xml:space="preserve">1、請立榮航空公司於凹陷人孔蓋處旁放置三角錐警示作業人員，並於人孔蓋固定座水泥脫落上方放置橡膠墊，防止FOD。
2、請各機坪作業單位除按規定巡視機坪外，另請每日加強檢視該處，倘發現異狀，通報航務組處理。
3、請航務組於該處未完成修復前每日派人巡視，倘發現異狀，立即通知業務組辦理緊急搶修。
4、由於此區域尚涉及國工局航廈整建案保固內容，請業務組於保固期滿後，儘速簽報維修，俾恢復正常功能。
5、請業務組已於106年2月底完成增設該區域禁止停車標線，禁止車輛裝備進入該區域，防止車輛裝備輾壓。
</t>
    <phoneticPr fontId="1" type="noConversion"/>
  </si>
  <si>
    <t xml:space="preserve">1、請各單位作業人員須穿著防滑工作鞋(靴)，並於下雨時降低工作速度。
2、業務組已於106年1月25日修復完畢。
</t>
    <phoneticPr fontId="1" type="noConversion"/>
  </si>
  <si>
    <t>KNH-2017-0001</t>
    <phoneticPr fontId="1" type="noConversion"/>
  </si>
  <si>
    <t>KNH-2017-0002</t>
  </si>
  <si>
    <t>KNH-2017-0003</t>
  </si>
  <si>
    <t>KNH-2017-0004</t>
  </si>
  <si>
    <t>金門航空站105年度「安全管理系統」安全危害事件彙整</t>
    <phoneticPr fontId="1" type="noConversion"/>
  </si>
  <si>
    <t>案件編號</t>
    <phoneticPr fontId="1" type="noConversion"/>
  </si>
  <si>
    <t>KNH-2017-0006</t>
  </si>
  <si>
    <t>KNH-2017-0007</t>
  </si>
  <si>
    <t>KNH-2017-0008</t>
  </si>
  <si>
    <t>KNH-2017-0009</t>
  </si>
  <si>
    <t>KNH-2017-0010</t>
  </si>
  <si>
    <t>1.機電班先行關閉止水閥避免消防管線繼續洩水。 
2.消防班通知消防維護廠商更換損壞之灑水頭。</t>
    <phoneticPr fontId="1" type="noConversion"/>
  </si>
  <si>
    <t>航務組場面席巡場時發現06跑道頭羊群入侵，該處野生動物入侵可能造成航機損壞，影響飛航安全。</t>
    <phoneticPr fontId="1" type="noConversion"/>
  </si>
  <si>
    <t>06跑道海側環場到發現羊隻闖入，該處野生動物入侵可能造成航機損壞，影響飛航安全</t>
    <phoneticPr fontId="1" type="noConversion"/>
  </si>
  <si>
    <t>1、會同航警前往現場處理，並通知羊群占有人協助驅逐至場外。
2、由於該處已侵入之牲畜可能影響飛航安全，依民用航空法規定：「對已侵入之牲畜、飛鴿及鳥類，顯有危害飛航安全者，航空站、飛行場或助航設備之經營人、管理人予以捕殺或驅離之」。</t>
    <phoneticPr fontId="1" type="noConversion"/>
  </si>
  <si>
    <t>1.協請航警以獵槍射擊獵殺山羊乙隻，其餘羊隻驅離本場。
2.由於該處已侵入之牲畜可能影響飛航安全，依民用航空法規定：「對已侵入之牲畜、飛鴿及鳥類，顯有危害飛航安全者，航空站、飛行場或助航設備之經營人、管理人予以捕殺或驅離之」。</t>
    <phoneticPr fontId="1" type="noConversion"/>
  </si>
  <si>
    <t>KNH-2017-0011</t>
  </si>
  <si>
    <t>KNH-2017-0012</t>
  </si>
  <si>
    <t>KNH-2017-0013</t>
  </si>
  <si>
    <t>1.航務組場面席前往跑滑道查看，未發現鳥屍。
2.加強場面野生動物防制措施(如增置鳥網、加強鳥類驅離作業)。
3.每月鳥擊防制會議共同討論防制措施。</t>
    <phoneticPr fontId="1" type="noConversion"/>
  </si>
  <si>
    <t>1.航務組場面席前往跑道巡視並清除鳥類餘骸。
2.加強場面野生動物防制措施(如增置鳥網、加強鳥類驅離作業)。
3.每月鳥擊防制會議共同討論防制措施。</t>
    <phoneticPr fontId="1" type="noConversion"/>
  </si>
  <si>
    <t>KNH-2017-0014</t>
  </si>
  <si>
    <t>KNH-2017-0015</t>
  </si>
  <si>
    <t>對台勤航空地勤人員進行酒精測試，作業人員王XX檢測出酒精濃度0.18MG/L，已接近酒精測試門檻(0.2Mg/L)，可能造成地勤作業風險並危害飛航安全</t>
    <phoneticPr fontId="1" type="noConversion"/>
  </si>
  <si>
    <t>1. 請台灣航勤加強督導所屬，維持空側作業紀律。
2. 於106年第2次機場服務團隊協調會議提報，請各單位提高警覺。
3. 自2月份起每月實施不定期全機坪作業人員(含地勤、中油、航空公司機務及業務人員)酒測抽查工作。</t>
    <phoneticPr fontId="1" type="noConversion"/>
  </si>
  <si>
    <t>遠東航空通報，1號坪發現旅客所託運之狗隻脫逃，航務組場面席會同旅客追尋狗隻至24跑道頭環場道附近， 順利將狗隻抓住並帶回航廈到站出口，防止逃逸犬隻可能造成動物入侵本場，影響飛航安全</t>
    <phoneticPr fontId="1" type="noConversion"/>
  </si>
  <si>
    <t xml:space="preserve">1. 對於較大型或重量較重之狗隻，導致託運狗籠卡榫不慎脫落，引起狗隻逃脫事件，件議地勤公司於託運較大型狗隻時，應以膠帶多圈纏繞託運狗籠以防止卡榫鬆脫。
2. 請地勤人員搬運動物時多加注意。
</t>
    <phoneticPr fontId="1" type="noConversion"/>
  </si>
  <si>
    <t xml:space="preserve">1.口頭勸導。
2.通知立榮航勤加強督導改善。
</t>
    <phoneticPr fontId="1" type="noConversion"/>
  </si>
  <si>
    <t>立榮航勤地面作業裝備於6號機坪違規停放</t>
    <phoneticPr fontId="1" type="noConversion"/>
  </si>
  <si>
    <t>1.航務組場面席前往跑道巡視後拾獲東方黃鶺鴒殘體。
2.加強場面野生動物防制措施(如增置鳥網、加強鳥類驅離作業)。
3.每月鳥擊防制會議共同討論防制措施。</t>
    <phoneticPr fontId="1" type="noConversion"/>
  </si>
  <si>
    <t>安全工作小組 /
安全委員會</t>
    <phoneticPr fontId="1" type="noConversion"/>
  </si>
  <si>
    <t>KNH-2017-0016</t>
  </si>
  <si>
    <t>KNH-2017-0017</t>
  </si>
  <si>
    <t>KNH-2017-0020</t>
  </si>
  <si>
    <t>KNH-2017-0030</t>
  </si>
  <si>
    <t>KNH-2017-0031</t>
  </si>
  <si>
    <t>KNH-2017-0032</t>
  </si>
  <si>
    <t>106年第1次安全委員會確認解除列管。</t>
    <phoneticPr fontId="1" type="noConversion"/>
  </si>
  <si>
    <t>1.請長榮航太加強督導改善。
2.請長榮航太於跑道安全小組會議提報改善措施。</t>
    <phoneticPr fontId="1" type="noConversion"/>
  </si>
  <si>
    <t>長榮航太公司蔡姓機務不慎掉落無線電乙只於6號停機坪後方N滑行道，造成FOD</t>
    <phoneticPr fontId="1" type="noConversion"/>
  </si>
  <si>
    <t>106年第1次安全委員會確認解除列管。</t>
    <phoneticPr fontId="1" type="noConversion"/>
  </si>
  <si>
    <t>KNH-2018-0002</t>
  </si>
  <si>
    <t>KNH-2018-0003</t>
  </si>
  <si>
    <t>KNH-2018-0008</t>
  </si>
  <si>
    <t>KNH-2018-0009</t>
  </si>
  <si>
    <t>遠東航空通報，該公司航機8092班次(金門往高雄、機號：B-28027)左主輪輪轂固定螺絲組斷裂，可能造成航機損壞事件</t>
    <phoneticPr fontId="6" type="noConversion"/>
  </si>
  <si>
    <t>解除</t>
    <phoneticPr fontId="6" type="noConversion"/>
  </si>
  <si>
    <t>N滑行道施工區域障礙燈故障，可能導致航機或車輛不慎進入施工區域，造成航機或車輛損壞</t>
    <phoneticPr fontId="6" type="noConversion"/>
  </si>
  <si>
    <t>解除(106年第1次安全委員會確認解除列管)</t>
  </si>
  <si>
    <t>KNH-2018-0010</t>
  </si>
  <si>
    <t>KNH-2018-0011</t>
  </si>
  <si>
    <t>KNH-2018-0012</t>
  </si>
  <si>
    <t>KNH-2018-0014</t>
  </si>
  <si>
    <t>KNH-2018-0015</t>
  </si>
  <si>
    <t>KNH-2018-0016</t>
  </si>
  <si>
    <t>KNH-2018-0017</t>
  </si>
  <si>
    <t>KNH-2018-0018</t>
  </si>
  <si>
    <t>1.航務組場面席立即前往跑道巡視，於距24跑道頭2500英呎處發現固定螺帽組。
2.請遠東航空公司注意航機維護，防止航機零件鬆脫。
3.請各空側作業單位，倘發生任何航機、車輛裝備異常，請立即通知航務組處理</t>
    <phoneticPr fontId="6" type="noConversion"/>
  </si>
  <si>
    <t>金門航空站106年度「安全管理系統」安全危害事件彙整</t>
    <phoneticPr fontId="1" type="noConversion"/>
  </si>
  <si>
    <t>1.立即通知昆良公司修復障礙燈具電源線路，確保障礙燈正常運作。
2.昆良公司每日施工結束後，需注意障礙燈工作狀況，維持障礙燈正常運作</t>
    <phoneticPr fontId="6" type="noConversion"/>
  </si>
  <si>
    <t>KNH-2018-0020</t>
  </si>
  <si>
    <t>解除(107年第1次安全委員會確認解除列管)</t>
    <phoneticPr fontId="1" type="noConversion"/>
  </si>
  <si>
    <t>KNH-2018-0001</t>
    <phoneticPr fontId="1" type="noConversion"/>
  </si>
  <si>
    <t>一樓到站出口電扶梯旁通道尾端之電梯對面防火鐵門未標示任何警示及警語限制旅客進入，該門僅可從行李運送區單面以手動上鎖，且經常未關閉，致旅客極有機會闖入該管制區，除影響地勤作業外，甚至可能遭有心分子蓄意侵入，實施破壞、干擾行為</t>
    <phoneticPr fontId="1" type="noConversion"/>
  </si>
  <si>
    <t>航務組</t>
    <phoneticPr fontId="1" type="noConversion"/>
  </si>
  <si>
    <t xml:space="preserve">1.業務組於107年1月29日設置警告標語牌，提醒旅客或未經許可人員進入行李處理區域。
2.業務組於107年1月31日完成裝設磁控鎖管制人員進出，防止旅客或未經許可人員進入行李處理區域。
3.請各空側作業人員注意旅客行進路徑，防止旅客誤闖行李處理區域
</t>
    <phoneticPr fontId="1" type="noConversion"/>
  </si>
  <si>
    <t>金門航空站107年度「安全管理系統」安全危害事件彙整</t>
    <phoneticPr fontId="1" type="noConversion"/>
  </si>
  <si>
    <t>KNH-2018-0031</t>
  </si>
  <si>
    <t>KNH-2018-0032</t>
    <phoneticPr fontId="6" type="noConversion"/>
  </si>
  <si>
    <t>奉本站洪主任指示(詳民用航空局107年10月8日站務場字第10750202844號函)：有關107年8月17日下午1600時一隻黑色犬隻出沒於06跑道迴轉坪，導致華信航空AE-1271班次航機重飛
乙節，請召開跑道安全小組會議專案研議防制措施，據以執行，俾維飛安</t>
    <phoneticPr fontId="6" type="noConversion"/>
  </si>
  <si>
    <t>1. 經查當日1600L塔臺通報發現黑色犬隻在06跑道迴轉坪附近遊蕩，造成華信航空AE-1271班次航機重飛，場面席接獲資料席通報後聯繫航警持獵槍戒備前往06跑道迴轉坪巡查，巡查過程中發現該犬隻遁入后湖地區叢林之中消失蹤跡，離開本場跑道地帶，對本場空側安全已無疑慮，通報塔台跑道開放使用。
2. 於107年第4次跑道安全小組會議提報，請各單位討論防制措施。</t>
    <phoneticPr fontId="6" type="noConversion"/>
  </si>
  <si>
    <t>解除(107年第2次安全委員會確認解除列管)</t>
  </si>
  <si>
    <t>KNH-2018-0030</t>
    <phoneticPr fontId="1" type="noConversion"/>
  </si>
  <si>
    <t>KNH-2016-0020</t>
    <phoneticPr fontId="6" type="noConversion"/>
  </si>
  <si>
    <t>離站行李車經過6號停機坪後方交通道轉彎處(接近消防班側)因交通道曲折狹窄且無夜間照明，會車時可能造成車輛碰撞或輾壓三角草皮區造成行李散落</t>
    <phoneticPr fontId="6" type="noConversion"/>
  </si>
  <si>
    <t>1、請行駛於該處交通道之車輛減速慢行提高警覺，並禮讓載貨車輛。
2、請業務組加裝夜間照明設施。
3、請業務組研議將該處草皮區短期改善方案(圖20-5)：先行將該區域草皮區改為車行道面，並將圍籬去除。
4、請業務組研議將該處草皮區長期改善方案(圖20-6)：該區域所有草皮區改為停車區域，並將圍籬去除，新增停車區域與原有停車區域結合，重新繪製停車標線。
5、本案將併入「空側周邊勤務道路及相關設施改善工程」案辦理。</t>
    <phoneticPr fontId="6" type="noConversion"/>
  </si>
  <si>
    <t>持續列管('本案2016年6月23日106年第1次安全委員會安全委員會決議持續追蹤辦理，俟相關工程完成後，再行建議解除列管)。</t>
    <phoneticPr fontId="6" type="noConversion"/>
  </si>
  <si>
    <t>___</t>
    <phoneticPr fontId="1" type="noConversion"/>
  </si>
  <si>
    <t>KNH-2019-0002</t>
  </si>
  <si>
    <t>KNH-2019-0007</t>
  </si>
  <si>
    <t>KNH-2019-0008</t>
  </si>
  <si>
    <t>KNH-2019-0009</t>
  </si>
  <si>
    <t>KNH-2019-0001</t>
    <phoneticPr fontId="6" type="noConversion"/>
  </si>
  <si>
    <t>航務組/業務組</t>
    <phoneticPr fontId="6" type="noConversion"/>
  </si>
  <si>
    <t>遠東航空FE-065班次航機(機號：B-28007)於0920L進入1號停機坪後方滑行道道面修補區，因道面修補材未乾，導致右主輪沾黏砂粒，且造成道面汙染，可能造成航機輪胎損傷或FOD事件</t>
    <phoneticPr fontId="6" type="noConversion"/>
  </si>
  <si>
    <t>航務組</t>
    <phoneticPr fontId="6" type="noConversion"/>
  </si>
  <si>
    <t>KNH-2019-0004</t>
  </si>
  <si>
    <t>KNH-2019-0011</t>
  </si>
  <si>
    <t>KNH-2019-0012</t>
  </si>
  <si>
    <t xml:space="preserve"> 經查該處施工區域為盈源工程於1月9日夜間施工時，因滑行道修補區域過大，導致施工延誤，造成開場後滑行道修補材料未及時乾燥。
</t>
    <phoneticPr fontId="6" type="noConversion"/>
  </si>
  <si>
    <t>KNH-2019-0015</t>
  </si>
  <si>
    <t>KNH-2019-0016</t>
  </si>
  <si>
    <t>KNH-2019-0017</t>
  </si>
  <si>
    <t>解除(108年第1次安全委員會確認解除列管)</t>
  </si>
  <si>
    <t>金門航空站108年度「安全管理系統」安全危害事件彙整</t>
    <phoneticPr fontId="1" type="noConversion"/>
  </si>
  <si>
    <t>航務組</t>
    <phoneticPr fontId="6" type="noConversion"/>
  </si>
  <si>
    <t>航務組</t>
    <phoneticPr fontId="6" type="noConversion"/>
  </si>
  <si>
    <t>KNH-2019-0043</t>
    <phoneticPr fontId="6" type="noConversion"/>
  </si>
  <si>
    <t>塔台通報：立榮航空B7-8986離場時發現PAPI燈旁有犬隻出沒，立即請場面席前往查看，並通報航警、消防班派人支援。</t>
    <phoneticPr fontId="6" type="noConversion"/>
  </si>
  <si>
    <t>KNH-2019-0044</t>
    <phoneticPr fontId="6" type="noConversion"/>
  </si>
  <si>
    <t>KNH-2019-0045</t>
    <phoneticPr fontId="6" type="noConversion"/>
  </si>
  <si>
    <t>KNH-2019-0041</t>
    <phoneticPr fontId="6" type="noConversion"/>
  </si>
  <si>
    <t>KNH-2019-0042</t>
    <phoneticPr fontId="6" type="noConversion"/>
  </si>
  <si>
    <t xml:space="preserve">立榮航空通報立榮B7-8962(金-中，機號: B-17017)於登機時，旅客誤開起安全門，旅客下機，重新檢查機況。
</t>
    <phoneticPr fontId="6" type="noConversion"/>
  </si>
  <si>
    <t xml:space="preserve">塔台通報於06跑道頭外發現疑似冒黑煙情形，通知場面席前往查看。
</t>
    <phoneticPr fontId="6" type="noConversion"/>
  </si>
  <si>
    <t>航務組、業務組</t>
    <phoneticPr fontId="6" type="noConversion"/>
  </si>
  <si>
    <t>立榮航空</t>
    <phoneticPr fontId="6" type="noConversion"/>
  </si>
  <si>
    <t>航務組、業務組</t>
    <phoneticPr fontId="6" type="noConversion"/>
  </si>
  <si>
    <t>立榮航機B-17017申請於5號機坪試小俥，，經確認機況正常後通知塔台。</t>
    <phoneticPr fontId="6" type="noConversion"/>
  </si>
  <si>
    <t>航務組接獲通報後，逕洽業務組反映該項鋪面改善。業務組表示目前擬列入近期&lt;停機坪伸縮縫及空側相關改善工程&gt;案中執行，惟該工程案預算不足以全面改善前述鋪面破損情形，其於尚未改善部分將列入明年度空側相關工程一併處理。</t>
    <phoneticPr fontId="6" type="noConversion"/>
  </si>
  <si>
    <t xml:space="preserve">場面席回報06跑道冒煙情形已通知金門縣消防局處理，且並不影響航機起降，通報塔臺。
</t>
    <phoneticPr fontId="6" type="noConversion"/>
  </si>
  <si>
    <t>因航務組CCTV監視系統限制，目前裝設於消防班瞭望臺之自由快速球攝影機已畫面模糊不清，無法精確掌握跑道航機起降狀況及空側場面即時狀況。</t>
    <phoneticPr fontId="6" type="noConversion"/>
  </si>
  <si>
    <t>航務組、業務組</t>
    <phoneticPr fontId="6" type="noConversion"/>
  </si>
  <si>
    <t>建請業務組置換更新消防班瞭望臺自由快速球監視器，並於飛特立航空新建棚場屋頂裝設快速球攝影機及設置相關監視畫面，俾利提升跑道航機起降辨識度。</t>
    <phoneticPr fontId="6" type="noConversion"/>
  </si>
  <si>
    <t xml:space="preserve">塔臺轉立榮8981班次航機駕駛員通報：該機於跑道降落時於4 號千呎牌附近1隻黑色犬隻欲衝入跑道。
</t>
    <phoneticPr fontId="6" type="noConversion"/>
  </si>
  <si>
    <t xml:space="preserve">經與塔台確認，塔臺轉立榮8981班次航機駕駛員通報疑似有FOD(犬隻)出現，但塔台並無目視場面上有任何類似FOD，與航警巡視跑道及海側草坪全境後，亦無發現任何與通報相符的犬隻出沒，回報塔台及資料席。
</t>
    <phoneticPr fontId="6" type="noConversion"/>
  </si>
  <si>
    <t>1.因犬隻藏匿本站場面，通報金門縣防疫所隻援本站誘捕犬隻。接獲資料席轉塔台通報立榮航空B7-8986離場時發現PAPI燈旁有犬隻出沒，立即會同航警前往跑滑道及附近海側草坪巡視。經巡查跑、滑道及海測區域全境，皆無目視任何犬隻出沒，與塔臺聯繫，塔臺回報亦無目視任何犬隻於場面上，因10/29也有航機通報疑似黑色犬隻出現在06跑道4號千呎牌該區附近。為維護本場空側跑道安全，偕同金門縣野生動物防疫所、航警及消防班於犬隻出沒通報處設置3籠捕狗籠，擬活捉犬隻放生。</t>
    <phoneticPr fontId="6" type="noConversion"/>
  </si>
  <si>
    <t>本場小三通直掛區地面部分水泥表層有剝離損壞等情形，因該該區域為人車動線來往之交會熱點，鋪面品質不佳可能造成人員作業意外。</t>
    <phoneticPr fontId="6" type="noConversion"/>
  </si>
  <si>
    <t>消防班通報，新待命點執勤室門鎖故障無法進入，故人員無法進駐待命，該情形將件將導致本場空側救災應變時間延遲。</t>
    <phoneticPr fontId="6" type="noConversion"/>
  </si>
  <si>
    <t>KNH-2019-0046</t>
    <phoneticPr fontId="6" type="noConversion"/>
  </si>
  <si>
    <t>KNH-2019-0047</t>
    <phoneticPr fontId="6" type="noConversion"/>
  </si>
  <si>
    <t>KNH-2019-048</t>
    <phoneticPr fontId="6" type="noConversion"/>
  </si>
  <si>
    <t>KNH-2019-0049</t>
    <phoneticPr fontId="6" type="noConversion"/>
  </si>
  <si>
    <t>危害類型</t>
    <phoneticPr fontId="6" type="noConversion"/>
  </si>
  <si>
    <t>通報來源/通報時間</t>
    <phoneticPr fontId="1" type="noConversion"/>
  </si>
  <si>
    <t>7.消防救護危害</t>
    <phoneticPr fontId="6" type="noConversion"/>
  </si>
  <si>
    <t>A.可立即(或近期)解決之危害</t>
    <phoneticPr fontId="6" type="noConversion"/>
  </si>
  <si>
    <t>9.設備危害</t>
    <phoneticPr fontId="6" type="noConversion"/>
  </si>
  <si>
    <t>1.野生動物危害</t>
    <phoneticPr fontId="6" type="noConversion"/>
  </si>
  <si>
    <t>※資料來源：A.危害通報系統 B.訪談紀錄 C.巡場紀錄 D.航務日誌E.塔台(駕駛員)通報 F.其他</t>
    <phoneticPr fontId="6" type="noConversion"/>
  </si>
  <si>
    <t>5.航空器危害</t>
    <phoneticPr fontId="6" type="noConversion"/>
  </si>
  <si>
    <t xml:space="preserve"> A.可立即(或近期)解決之危害</t>
    <phoneticPr fontId="6" type="noConversion"/>
  </si>
  <si>
    <t xml:space="preserve"> 9.設備危害</t>
    <phoneticPr fontId="6" type="noConversion"/>
  </si>
  <si>
    <t>11.飛航管制危害</t>
    <phoneticPr fontId="6" type="noConversion"/>
  </si>
  <si>
    <t xml:space="preserve"> 7.消防救護危害</t>
    <phoneticPr fontId="6" type="noConversion"/>
  </si>
  <si>
    <t>E-2019/11/14</t>
    <phoneticPr fontId="6" type="noConversion"/>
  </si>
  <si>
    <t>C-2019/11/13</t>
    <phoneticPr fontId="6" type="noConversion"/>
  </si>
  <si>
    <t>KNH-2019-0050</t>
    <phoneticPr fontId="6" type="noConversion"/>
  </si>
  <si>
    <t>空側巡視時經昔果山環場道發現鳥網捕獲一隻成鳥貓頭鷹受陷於鳥網上</t>
    <phoneticPr fontId="6" type="noConversion"/>
  </si>
  <si>
    <t xml:space="preserve"> 2.鳥擊危害</t>
  </si>
  <si>
    <t>航務組</t>
    <phoneticPr fontId="6" type="noConversion"/>
  </si>
  <si>
    <t>協同航警使貓頭鷹脫困，檢視該貓頭鷹翅膀羽毛略有微恙，且推測應受困於網上有段時間，為求保險起見，通知金門國家公園保育研究課領收照顧該只貓頭鷹， 待修養完全後，再行野放。</t>
    <phoneticPr fontId="6" type="noConversion"/>
  </si>
  <si>
    <t xml:space="preserve">巡查航空公司、地勤公司空側作業情形。於本站小三通直掛區發現垃圾及資源回收物品堆放，經查該堆放垃圾乃立榮航空所有，為飛機清倉作業後之旅客使用後垃圾，該行為除可能造成停機坪FOD安全危害外，亦影響空側管制區環境衛生。
</t>
    <phoneticPr fontId="6" type="noConversion"/>
  </si>
  <si>
    <t>6.FOD危害</t>
    <phoneticPr fontId="6" type="noConversion"/>
  </si>
  <si>
    <t>立榮地勤該舉已違反本站&lt;金門尚義機場停機坪安全管理作業規定&gt;第六項，並影響空側作業區衛生環境，口頭勸導立榮航空相關負責人，並列入&lt;空側地面違規事件統計表&gt;。後續於空側群場作業中檢視改善狀況。</t>
    <phoneticPr fontId="6" type="noConversion"/>
  </si>
  <si>
    <t>A.可立即(或近期)解決之危害</t>
    <phoneticPr fontId="6" type="noConversion"/>
  </si>
  <si>
    <t>航務組</t>
    <phoneticPr fontId="6" type="noConversion"/>
  </si>
  <si>
    <t>11.飛航管制危害</t>
    <phoneticPr fontId="6" type="noConversion"/>
  </si>
  <si>
    <t xml:space="preserve">塔臺轉遠東955班次落地航機駕駛員通報：該機於五邊進場前方1 浬處(約為后湖區域)發現濃煙影響本場航空器起降作業
</t>
    <phoneticPr fontId="6" type="noConversion"/>
  </si>
  <si>
    <t xml:space="preserve">資料席立即通報縣府消防119 勤務中心，119表示該著火處已接受民眾 通報，並已派遣4部消防車在現場滅火。場面席偕同航警前往前往現場勘查情形，現場詢問消防員，疑似軍營草區樹木自燃引起濃煙現已控制火勢，稍後將全面撲熄。
</t>
    <phoneticPr fontId="6" type="noConversion"/>
  </si>
  <si>
    <t xml:space="preserve">航務組場面席協同盈源工程人員前往后湖區域圍籬檢查圍籬設施。發現后湖砲陣地旁台地圍籬有數處破損，對本場空側有野生動物闖入及航空保安造成危害。
</t>
    <phoneticPr fontId="6" type="noConversion"/>
  </si>
  <si>
    <t>航務組、業務組</t>
    <phoneticPr fontId="6" type="noConversion"/>
  </si>
  <si>
    <t>記綠於航務日誌請業務組工務協請開口契約廠商盈源工程盡速修復。</t>
    <phoneticPr fontId="6" type="noConversion"/>
  </si>
  <si>
    <t>C-2019/11/17</t>
    <phoneticPr fontId="6" type="noConversion"/>
  </si>
  <si>
    <t>9.設備危害</t>
    <phoneticPr fontId="6" type="noConversion"/>
  </si>
  <si>
    <r>
      <t>立榮航空通報</t>
    </r>
    <r>
      <rPr>
        <sz val="14"/>
        <color rgb="FFFF0000"/>
        <rFont val="Times New Roman"/>
        <family val="1"/>
      </rPr>
      <t>5</t>
    </r>
    <r>
      <rPr>
        <sz val="14"/>
        <color rgb="FFFF0000"/>
        <rFont val="標楷體"/>
        <family val="4"/>
        <charset val="136"/>
      </rPr>
      <t>、</t>
    </r>
    <r>
      <rPr>
        <sz val="14"/>
        <color rgb="FFFF0000"/>
        <rFont val="Times New Roman"/>
        <family val="1"/>
      </rPr>
      <t>6</t>
    </r>
    <r>
      <rPr>
        <sz val="14"/>
        <color rgb="FFFF0000"/>
        <rFont val="標楷體"/>
        <family val="4"/>
        <charset val="136"/>
      </rPr>
      <t>號坪有野生動物貓隻出沒，近期</t>
    </r>
    <r>
      <rPr>
        <sz val="14"/>
        <color rgb="FFFF0000"/>
        <rFont val="Times New Roman"/>
        <family val="1"/>
      </rPr>
      <t>11</t>
    </r>
    <r>
      <rPr>
        <sz val="14"/>
        <color rgb="FFFF0000"/>
        <rFont val="標楷體"/>
        <family val="4"/>
        <charset val="136"/>
      </rPr>
      <t>月份已多次出現於</t>
    </r>
    <r>
      <rPr>
        <sz val="14"/>
        <color rgb="FFFF0000"/>
        <rFont val="Times New Roman"/>
        <family val="1"/>
      </rPr>
      <t>5</t>
    </r>
    <r>
      <rPr>
        <sz val="14"/>
        <color rgb="FFFF0000"/>
        <rFont val="標楷體"/>
        <family val="4"/>
        <charset val="136"/>
      </rPr>
      <t>、</t>
    </r>
    <r>
      <rPr>
        <sz val="14"/>
        <color rgb="FFFF0000"/>
        <rFont val="Times New Roman"/>
        <family val="1"/>
      </rPr>
      <t>6</t>
    </r>
    <r>
      <rPr>
        <sz val="14"/>
        <color rgb="FFFF0000"/>
        <rFont val="標楷體"/>
        <family val="4"/>
        <charset val="136"/>
      </rPr>
      <t>號停機坪風雨走廊，該野生動物有影響停機坪地勤作業及登機廊道旅客安全可能。</t>
    </r>
    <phoneticPr fontId="6" type="noConversion"/>
  </si>
  <si>
    <t>KNH-2019-0054</t>
    <phoneticPr fontId="6" type="noConversion"/>
  </si>
  <si>
    <t>A-2019/11/21</t>
    <phoneticPr fontId="6" type="noConversion"/>
  </si>
  <si>
    <t>1.野生動物危害</t>
    <phoneticPr fontId="6" type="noConversion"/>
  </si>
  <si>
    <t>A.可立即(或近期)解決之危害</t>
    <phoneticPr fontId="6" type="noConversion"/>
  </si>
  <si>
    <t>航務組、總務組</t>
    <phoneticPr fontId="6" type="noConversion"/>
  </si>
  <si>
    <t>KNH-2019-0052</t>
    <phoneticPr fontId="6" type="noConversion"/>
  </si>
  <si>
    <t>KNH-2019-0053</t>
    <phoneticPr fontId="6" type="noConversion"/>
  </si>
  <si>
    <t xml:space="preserve"> G.送工作小組討論：會議日期(12月中旬)</t>
    <phoneticPr fontId="6" type="noConversion"/>
  </si>
  <si>
    <t>G.送工作小組討論：會議日期(12月中旬)</t>
    <phoneticPr fontId="6" type="noConversion"/>
  </si>
  <si>
    <t>解除</t>
    <phoneticPr fontId="6" type="noConversion"/>
  </si>
  <si>
    <t>辦理中</t>
    <phoneticPr fontId="6" type="noConversion"/>
  </si>
  <si>
    <t>消防班班長盡速洽詢相關廠商前往排除新待命點門鎖故障問題。11月13日相關廠商已承攬該案前往修復新待命點門鎖，使消防人員順利進駐待命，11月14日門鎖故障修復，人員順利進駐。</t>
    <phoneticPr fontId="6" type="noConversion"/>
  </si>
  <si>
    <t>於站務會議中討論後，貓隻長期出沒之處位於風雨走廊陸側設施區域，惠請總務組協調清潔班廠商適切整理該區環境，並加強野生動物驅離作業。</t>
    <phoneticPr fontId="6" type="noConversion"/>
  </si>
  <si>
    <t>辦理中</t>
    <phoneticPr fontId="6" type="noConversion"/>
  </si>
  <si>
    <t>辦理中</t>
    <phoneticPr fontId="6" type="noConversion"/>
  </si>
  <si>
    <t>會同民用航空局及本站業務組前往會勘&lt;海側護岸堤防設施工程&gt;，因該工程設計之D1、D2、D3排水道原設計之高低落差過大，位處本場跑道地帶邊陲區域，依&lt;民用機場設計際運作規範&gt;跑道地帶內應予以平整，目前設計對衝出跑道之航機有危害可能。</t>
    <phoneticPr fontId="6" type="noConversion"/>
  </si>
  <si>
    <t>民用航空局及本站惠請該工程之監造設計及承攬廠商加設排水道緩降邊坡及加填麥飯石等方法平緩D1、D2、D3排水道之高低落差結構，以符合&lt;民用機場設計際運作規範&gt;內有關跑道地帶平整之規範。</t>
    <phoneticPr fontId="6" type="noConversion"/>
  </si>
  <si>
    <t>檢視結果</t>
    <phoneticPr fontId="6" type="noConversion"/>
  </si>
  <si>
    <t>民航局、本站航務組、業務組</t>
    <phoneticPr fontId="6" type="noConversion"/>
  </si>
  <si>
    <t>KNH-2019-0051</t>
    <phoneticPr fontId="6" type="noConversion"/>
  </si>
  <si>
    <t>目前施作中預計2019/12/30完成</t>
    <phoneticPr fontId="6" type="noConversion"/>
  </si>
  <si>
    <t>完工後解除</t>
    <phoneticPr fontId="6" type="noConversion"/>
  </si>
  <si>
    <t>G.送工作小組討論：會議日期(12月中旬)</t>
    <phoneticPr fontId="6" type="noConversion"/>
  </si>
  <si>
    <t>C-2019/11/23</t>
    <phoneticPr fontId="6" type="noConversion"/>
  </si>
  <si>
    <t>於巡場時發現火箭連環場道管制告示牌上之夜間紅色警示燈已故障損壞，於夜間光線不足時通過該區域恐無法注意該告示牌之存在，對於火箭連環場道管制區造成飛航管制上的危害可能。</t>
    <phoneticPr fontId="6" type="noConversion"/>
  </si>
  <si>
    <t>9.設備危害</t>
    <phoneticPr fontId="6" type="noConversion"/>
  </si>
  <si>
    <t>A.可立即(或近期)解決之危害</t>
    <phoneticPr fontId="6" type="noConversion"/>
  </si>
  <si>
    <t>航務組、業務組</t>
    <phoneticPr fontId="6" type="noConversion"/>
  </si>
  <si>
    <t>登錄於航務日致中，惠請業務組協調相關工程廠商盡速協助修復</t>
    <phoneticPr fontId="6" type="noConversion"/>
  </si>
  <si>
    <t>預計12月中旬前完工</t>
    <phoneticPr fontId="6" type="noConversion"/>
  </si>
  <si>
    <t>巡視06跑道迴轉坪時，發現於部分先前修補之跑道鋪面其裂紋有擴大之趨勢，該區域因位處06跑道迴轉坪右主輪必經之路徑上，為防裂紋後續擴大至影響航空器運行，乃建請相關單位先行維護。</t>
    <phoneticPr fontId="6" type="noConversion"/>
  </si>
  <si>
    <t>9.設備危害</t>
    <phoneticPr fontId="6" type="noConversion"/>
  </si>
  <si>
    <t>KNH-2019-0059</t>
    <phoneticPr fontId="6" type="noConversion"/>
  </si>
  <si>
    <t>離站行李處理區地坪EXPOXY剝落，該區為離站行李人車運輸必經的鋪面之一，該區鋪面品質不佳、路面不平整之情形將影響人車運輸作業安全。</t>
    <phoneticPr fontId="6" type="noConversion"/>
  </si>
  <si>
    <t>航務組接獲通報後，紀錄於當日航務日誌，逕洽業務組反映該項鋪面改善。業務組表示目前擬列入近期&lt;停機坪伸縮縫及空側相關改善工程&gt;案中執行，惟該工程案預算不足以全面改善前述鋪面破損情形，其餘尚未改善部分將列入明年度空側相關工程一併處理。</t>
    <phoneticPr fontId="6" type="noConversion"/>
  </si>
  <si>
    <t>場面席於B滑行道發現3隻野狗遊蕩，通報航警及消防班協助獵捕。本場跑道因受FOD(犬隻)影響暫停起降約45分鐘(0710L~0755L)，影響航空器運行。</t>
    <phoneticPr fontId="6" type="noConversion"/>
  </si>
  <si>
    <t>1.場面席以無線電通報塔台，並請航站消防班協助驅趕。會同航警驅趕野狗，惟經驅趕後，狗隻仍於本場跑道及滑行道來回流竄，因無法有效於短時間將野狗驅離場外且研判野生動物有危害飛航安全之虞，依金門尚義野生動物防制作業程序請航警協助開槍射殺，1隻位於跑道6號千呎牌附近之位置，1隻位於海側環場道，第三隻野狗往昔果山方向草叢消失逃逸，共計射殺2隻另1隻驅離場外。經再次巡視本場後未發現狗隻出沒，通報塔臺本場FOD(犬隻)清除，跑道淨空恢復正常起降，並請塔台及消防班瞭望台協助注意場面是否有野生動物出沒。會同消防班人員協助清理狗隻屍體並送動檢所。
2.因應晨間野狗入侵本場，由開口合約廠商陪同檢視本站圍籬，除機場環場道可視範圍外，亦前往場外可能野生動闖入之區域，檢查結果發現野生動物可能入侵點：昔果山廢棄碉堡圍籬需加強 、藍天戲院及鄰近廢棄營區圍牆破損、后湖圍籬底端縫隙過大、海側臨時圍籬裂口等。
3.協調本場海側海堤工程廠商禾宏營造廠商執行補強海側臨時圍籬，防止野生動物侵入本場。</t>
    <phoneticPr fontId="6" type="noConversion"/>
  </si>
  <si>
    <t>N.非系統危害範圍</t>
    <phoneticPr fontId="6" type="noConversion"/>
  </si>
  <si>
    <t>航務組</t>
    <phoneticPr fontId="6" type="noConversion"/>
  </si>
  <si>
    <t>登錄於航務日致中，惠請業務組協調相關工程廠商盡速協助修復</t>
    <phoneticPr fontId="6" type="noConversion"/>
  </si>
  <si>
    <t>立即以LINE簡訊通知各航空公司相關訊息，並請臺灣航勤公司盡速修復輪椅升降車，修復完成時覆知本站航務組。</t>
    <phoneticPr fontId="6" type="noConversion"/>
  </si>
  <si>
    <t>待臺灣航勤公司修復裝備後通知</t>
    <phoneticPr fontId="6" type="noConversion"/>
  </si>
  <si>
    <t xml:space="preserve">台勤通報:本站輪椅升降車因支腳頂撐系統液壓油管爆裂故障，近期需修復無法使用，於該裝備修復前，MD系列、ERJ、A321等大型機型如有輪椅旅客需升降車支援，皆需停靠空橋上下客，如此對於本站航機離到場尖峰時段將造成停機坪不敷使用之情形。
</t>
    <phoneticPr fontId="6" type="noConversion"/>
  </si>
  <si>
    <t>A-2019/11/25</t>
    <phoneticPr fontId="6" type="noConversion"/>
  </si>
  <si>
    <t>C-2019/11/25</t>
    <phoneticPr fontId="6" type="noConversion"/>
  </si>
  <si>
    <t>航務組、業務組</t>
    <phoneticPr fontId="6" type="noConversion"/>
  </si>
  <si>
    <t>巡場時於06跑道滑降台GP附近圍籬發現一黃色犬隻進入跑道，通報塔臺後立即與航警展開追捕作業，塔台監視該犬隻穿越跑道後，進入昔果山草坪消失。</t>
    <phoneticPr fontId="6" type="noConversion"/>
  </si>
  <si>
    <t>1.野生動物危害</t>
    <phoneticPr fontId="6" type="noConversion"/>
  </si>
  <si>
    <t>發現犬隻後通報塔臺立即與航警展開追捕作業，場面席與航警徒步巡視昔果山沿線草坪全境後，確認該犬隻已離開本場管制區範圍，跑滑道正常起降。因本季已有多起犬隻野生動物闖入本場管制區事件，且發現位置皆在06跑道GP滑降臺附近，巡視該區沿線圍籬狀況，發現一處排水道穿越圍籬下方，雖佈有蛇籠鐵絲網，但由於空隙過大(詳圖1、2)，疑似近期野生動物闖入之進入點，惠請業務組協助加強此處圍籬防護，填補該處圍籬下方空隙，以防野生動物再度闖入本場管制區。</t>
    <phoneticPr fontId="6" type="noConversion"/>
  </si>
  <si>
    <t>裝備修復後解除</t>
    <phoneticPr fontId="6" type="noConversion"/>
  </si>
  <si>
    <t>該圍籬空隙已於11/26修復完畢</t>
    <phoneticPr fontId="6" type="noConversion"/>
  </si>
  <si>
    <t>解除</t>
    <phoneticPr fontId="6" type="noConversion"/>
  </si>
  <si>
    <t>KNH-2019-0055</t>
    <phoneticPr fontId="6" type="noConversion"/>
  </si>
  <si>
    <t>KNH-2019-0056</t>
    <phoneticPr fontId="6" type="noConversion"/>
  </si>
  <si>
    <t>KNH-2019-0057</t>
    <phoneticPr fontId="6" type="noConversion"/>
  </si>
  <si>
    <t>KNH-2019-0058</t>
    <phoneticPr fontId="6" type="noConversion"/>
  </si>
  <si>
    <t>A-2019/11/28</t>
    <phoneticPr fontId="6" type="noConversion"/>
  </si>
  <si>
    <t>KNH-2019-0060</t>
    <phoneticPr fontId="6" type="noConversion"/>
  </si>
  <si>
    <t>A-2019/11/30</t>
    <phoneticPr fontId="6" type="noConversion"/>
  </si>
  <si>
    <t>E-2019/12/12</t>
    <phoneticPr fontId="6" type="noConversion"/>
  </si>
  <si>
    <t>KNH-2019-0061</t>
    <phoneticPr fontId="6" type="noConversion"/>
  </si>
  <si>
    <t>KNH-2019-0062</t>
    <phoneticPr fontId="6" type="noConversion"/>
  </si>
  <si>
    <t>割草廠商旺展通報於場面施作時不慎壓壞海堤廠商禾宏營造佈置之灑水管線，造成植草水管破裂。</t>
    <phoneticPr fontId="6" type="noConversion"/>
  </si>
  <si>
    <t>10.施工危害</t>
    <phoneticPr fontId="6" type="noConversion"/>
  </si>
  <si>
    <t xml:space="preserve">禾宏營造通報已發現管線破裂之位置，近海側24跑道頭之氣象園區，並申請進入本場維修管線。2019/11/29禾宏營造通報管線已完成修復。
</t>
    <phoneticPr fontId="6" type="noConversion"/>
  </si>
  <si>
    <t xml:space="preserve">中控室通報24跑道頭外側有濃煙，疑似為民眾燃燒稻草，可能影響本場飛安。
</t>
    <phoneticPr fontId="6" type="noConversion"/>
  </si>
  <si>
    <t>11.飛航管制危害</t>
    <phoneticPr fontId="6" type="noConversion"/>
  </si>
  <si>
    <t>航務組</t>
    <phoneticPr fontId="6" type="noConversion"/>
  </si>
  <si>
    <t xml:space="preserve">立即通報縣消協助撲滅，並請場面席協同航警及縣消前往現場處理。場面席於24跑道頭外尚義村落發現有疑似有民眾燃
燒稻草之痕跡，火勢已撲滅，回報資料席及塔台。
</t>
    <phoneticPr fontId="6" type="noConversion"/>
  </si>
  <si>
    <t xml:space="preserve">塔臺通報：06跑道接近火箭連環場道處發現民眾施放之空拍機， 統計有2班次航機於地面等待，3班次於空中待命延誤進場。
</t>
    <phoneticPr fontId="6" type="noConversion"/>
  </si>
  <si>
    <t xml:space="preserve">場面席接獲通報後立即前往火箭連環場道勘查附近空域，塔台通報確認為空拍機干擾，且離上次可目視位置移動至新待命點附近。經巡視火箭連環場道及新待命點附近空域後，並無目視任何空拍機出沒，回報塔台。塔台回報:目前目視可見範圍已無空拍機蹤影。
場面席再次巡視本場昔果山陸側全境後確認無空拍機出沒，回報塔台，並請塔台再次確認是否無目視到任何空拍機干擾， 
塔台確認後，恢復本場正常起降。
</t>
    <phoneticPr fontId="6" type="noConversion"/>
  </si>
  <si>
    <t>108年第三次安全工作小組會議-分界線</t>
    <phoneticPr fontId="6" type="noConversion"/>
  </si>
  <si>
    <t>9.設備危害</t>
  </si>
  <si>
    <t>4.車輛危害</t>
  </si>
  <si>
    <t>11.飛航管制危害</t>
  </si>
  <si>
    <t>2.鳥擊危害</t>
  </si>
  <si>
    <t>1.野生動物危害</t>
  </si>
  <si>
    <t>11.飛航管制危害</t>
    <phoneticPr fontId="6" type="noConversion"/>
  </si>
  <si>
    <t>A.可立即(或近期)解決之危害</t>
  </si>
  <si>
    <t>G.送工作小組討論</t>
  </si>
  <si>
    <t>9.設備危害</t>
    <phoneticPr fontId="6" type="noConversion"/>
  </si>
  <si>
    <t>10.施工危害</t>
  </si>
  <si>
    <t>8.保安危害</t>
  </si>
  <si>
    <t>10.施工危害</t>
    <phoneticPr fontId="6" type="noConversion"/>
  </si>
  <si>
    <t>5.航空器危害</t>
  </si>
  <si>
    <t>3.人員危害</t>
  </si>
  <si>
    <t xml:space="preserve"> 6.FOD危害</t>
  </si>
  <si>
    <t>7.消防救護危害</t>
  </si>
  <si>
    <t>109年第一次安全工作小組會議-分界線</t>
    <phoneticPr fontId="6" type="noConversion"/>
  </si>
  <si>
    <t>金門航空站109年度「安全管理系統」安全危害事件彙整</t>
    <phoneticPr fontId="1" type="noConversion"/>
  </si>
  <si>
    <t>KNH-2020-0011</t>
  </si>
  <si>
    <t>KNH-2020-0012</t>
  </si>
  <si>
    <t>KNH-2020-0013</t>
  </si>
  <si>
    <t>KNH-2020-0014</t>
  </si>
  <si>
    <t>KNH-2020-0015</t>
  </si>
  <si>
    <t>KNH-2020-0017</t>
  </si>
  <si>
    <t xml:space="preserve"> 11.飛航管制危害</t>
  </si>
  <si>
    <t>業務組、航務組</t>
    <phoneticPr fontId="6" type="noConversion"/>
  </si>
  <si>
    <t>送交安全委員會討論</t>
    <phoneticPr fontId="6" type="noConversion"/>
  </si>
  <si>
    <t>KNH-2020-0004</t>
  </si>
  <si>
    <t>KNH-2020-0005</t>
  </si>
  <si>
    <t>KNH-2020-0006</t>
  </si>
  <si>
    <t>KNH-2020-0007</t>
  </si>
  <si>
    <t>KNH-2020-0008</t>
  </si>
  <si>
    <t>KNH-2020-0009</t>
  </si>
  <si>
    <t>KNH-2020-0010</t>
  </si>
  <si>
    <t>解除</t>
    <phoneticPr fontId="6" type="noConversion"/>
  </si>
  <si>
    <t>10.施工危害</t>
    <phoneticPr fontId="6" type="noConversion"/>
  </si>
  <si>
    <t>KNH-2020-0028</t>
    <phoneticPr fontId="6" type="noConversion"/>
  </si>
  <si>
    <t>於當日0900L廠商更換電瓶時改善。</t>
    <phoneticPr fontId="6" type="noConversion"/>
  </si>
  <si>
    <t>尚待改善</t>
    <phoneticPr fontId="6" type="noConversion"/>
  </si>
  <si>
    <t xml:space="preserve">立榮航空通報立榮8810(B-16203/A321)停於5號機坪，因有無法行走之輪椅旅客，且臺勤通報本站升降車臨時發生故障無法使用，請求航機拖至2號機坪使用空橋作業。
</t>
    <phoneticPr fontId="6" type="noConversion"/>
  </si>
  <si>
    <t>資料席停機坪調度立榮8810(B-16203/A321)調度至2號停機位使用空橋下客。另臺勤通報於當日1500L本站升降車已完成修復。</t>
    <phoneticPr fontId="6" type="noConversion"/>
  </si>
  <si>
    <t xml:space="preserve"> 9.設備危害</t>
  </si>
  <si>
    <t>業務組、航務組</t>
    <phoneticPr fontId="6" type="noConversion"/>
  </si>
  <si>
    <t>解除</t>
    <phoneticPr fontId="6" type="noConversion"/>
  </si>
  <si>
    <t>KNH-2020-0040</t>
    <phoneticPr fontId="6" type="noConversion"/>
  </si>
  <si>
    <t>航務組</t>
    <phoneticPr fontId="6" type="noConversion"/>
  </si>
  <si>
    <t>10.施工危害</t>
    <phoneticPr fontId="6" type="noConversion"/>
  </si>
  <si>
    <t xml:space="preserve">臺勤通報殘障升降車當日檢查時車況故障，不得使用。
</t>
    <phoneticPr fontId="6" type="noConversion"/>
  </si>
  <si>
    <t>6/8臺勤回報:升降車修復完畢開放使用，無線電通知各航空公司。</t>
    <phoneticPr fontId="6" type="noConversion"/>
  </si>
  <si>
    <r>
      <t>臺勤通報</t>
    </r>
    <r>
      <rPr>
        <sz val="14"/>
        <color theme="1"/>
        <rFont val="Times New Roman"/>
        <family val="1"/>
      </rPr>
      <t>1</t>
    </r>
    <r>
      <rPr>
        <sz val="14"/>
        <color theme="1"/>
        <rFont val="標楷體"/>
        <family val="4"/>
        <charset val="136"/>
      </rPr>
      <t>號空橋因馬達故障，須待料維修，修復時間待確認。</t>
    </r>
    <phoneticPr fontId="6" type="noConversion"/>
  </si>
  <si>
    <t>6/11臺勤回報:1號空橋修復完畢開放使用，無線電通知各航空公司。</t>
    <phoneticPr fontId="6" type="noConversion"/>
  </si>
  <si>
    <t xml:space="preserve">塔台轉B7-8911飛行員通報，06跑道降落區鳥群聚集，轉知場面席前往驅鳥。
</t>
    <phoneticPr fontId="6" type="noConversion"/>
  </si>
  <si>
    <t>接獲資料席通報後，場面席立即前往06跑道頭執行驅鳥作業。</t>
    <phoneticPr fontId="6" type="noConversion"/>
  </si>
  <si>
    <t xml:space="preserve">華信航空AE-1261通報落地時鳥擊，前往機邊檢查鳥擊痕跡，研判鳥種為家燕，傳真鳥擊報告書予交通部民用航空局。
</t>
    <phoneticPr fontId="6" type="noConversion"/>
  </si>
  <si>
    <t xml:space="preserve">立榮地勤通報因該區域地面EPOXY鋪面施工作業，導致離站行李輸送帶粉塵汙染，請該工程單位施作時，多加留意。轉知廠商現場情形，要求立即改善。
</t>
    <phoneticPr fontId="6" type="noConversion"/>
  </si>
  <si>
    <t xml:space="preserve">華信AE-1261通報:於落地階段時遭遇大量鳥群，轉知場面席立即 前往落地區域驅鳥。
</t>
    <phoneticPr fontId="6" type="noConversion"/>
  </si>
  <si>
    <t xml:space="preserve">場面席接獲資料席通報立即上跑、滑道前往驅鳥。
</t>
    <phoneticPr fontId="6" type="noConversion"/>
  </si>
  <si>
    <t xml:space="preserve">會同伸縮縫改善工程廠商柏潔營造執行聯合巡場作業，詳見施工後巡場檢查表，經查施工區域之保護膠膜脫落， 施工區地面碎石遍地散落。另離站行李處理區EPOXY地坪施工區，車輛臨時通行道寬度過窄可能撞擊車道壁面風管，請廠商將封鎖區內縮，放寬車輛臨時通行。
</t>
    <phoneticPr fontId="6" type="noConversion"/>
  </si>
  <si>
    <t>有關施工區域碎石FOD，廠商於當日(06/22)0900L清除完畢；另有關離站行李處理區EPOXY地坪施工區，廠商重新設置車道管制標誌調整車道通行寬度，以策空側作業行車安全</t>
    <phoneticPr fontId="6" type="noConversion"/>
  </si>
  <si>
    <t>9.設備危害</t>
    <phoneticPr fontId="6" type="noConversion"/>
  </si>
  <si>
    <t>2.鳥擊危害</t>
    <phoneticPr fontId="6" type="noConversion"/>
  </si>
  <si>
    <t xml:space="preserve">1、2號停機坪監視器無畫面，經通知資訊班後，資訊班研判為光纖線路故障，建請業務組協助修復。
</t>
    <phoneticPr fontId="6" type="noConversion"/>
  </si>
  <si>
    <t xml:space="preserve">場面席經巡視N滑行道與A滑行道交接區域，發現道面表層脫落，經清掃移除後，估計該處碎石重約3公斤，建請業務組評估該處道面改善。
</t>
    <phoneticPr fontId="6" type="noConversion"/>
  </si>
  <si>
    <t xml:space="preserve">場面席會同伸縮縫改善工程廠商柏潔營造執行聯合巡場作業。查看1號機坪及消方班前施工區域，有多處留有髒汙及輪胎印，請廠商柏潔營造立即清理。
</t>
    <phoneticPr fontId="6" type="noConversion"/>
  </si>
  <si>
    <t>業務組、航務組</t>
    <phoneticPr fontId="6" type="noConversion"/>
  </si>
  <si>
    <t>廠商柏潔營造於當日晚間進場施工全面清除汙染物。</t>
    <phoneticPr fontId="6" type="noConversion"/>
  </si>
  <si>
    <t xml:space="preserve">消防班通報:本日消防班3樓寮望臺目前電力系統無法正常供電，已請柯班長天從連絡當日發電機系統測試廠商豐力科技公司前往消防班檢視電力系統，並通知機電班先行前往現場找出故障原因。機電班回覆:經勘查消防班電力系統，原因為ATS自動控制線路手動斷電，推測為豐力科技公司測試發電機組時，切斷線路。致電豐力科技公司立即派員前往消防班處理供電恢復事宜。
</t>
    <phoneticPr fontId="6" type="noConversion"/>
  </si>
  <si>
    <t>於當日晚間2100L豐力科技公司回報:消防班3樓寮望臺恢復正常供電。</t>
    <phoneticPr fontId="6" type="noConversion"/>
  </si>
  <si>
    <t>航務組、消防班</t>
    <phoneticPr fontId="6" type="noConversion"/>
  </si>
  <si>
    <t>解除</t>
    <phoneticPr fontId="6" type="noConversion"/>
  </si>
  <si>
    <t xml:space="preserve">塔台轉立榮B7-8807班次通報，該航班使用本場06跑道落地時，於1號千呎牌附近遭遇鳥擊，通報場面席前往跑、滑道巡視。
</t>
    <phoneticPr fontId="6" type="noConversion"/>
  </si>
  <si>
    <t xml:space="preserve">資料席通報B7-8917航班落地時遭遇鳥擊，場面席立即申請上跑道、滑行道巡視。
</t>
    <phoneticPr fontId="6" type="noConversion"/>
  </si>
  <si>
    <t>於跑道上(C、D滑行道間)拾獲一只黑翅鳶完整鳥屍，回報塔台及資料席。跑道FOD清除完畢，發現黑翅鳶鳥屍一具，通報縣府農林科取回。</t>
    <phoneticPr fontId="6" type="noConversion"/>
  </si>
  <si>
    <t>航務組</t>
    <phoneticPr fontId="6" type="noConversion"/>
  </si>
  <si>
    <t>資料席轉塔台通報B7-8807落地時生鳥擊，場面席前往跑道巡視，於06跑道落地區近D滑行道出口處(1號千呎牌)發現完整鳥屍，判定為家燕，身長10公分，短暫延誤AE-1262 及AE-764離場。</t>
    <phoneticPr fontId="6" type="noConversion"/>
  </si>
  <si>
    <t>業務組</t>
    <phoneticPr fontId="6" type="noConversion"/>
  </si>
  <si>
    <t>於7月24日資訊班已排除線路故障，1、2號停機坪監視器畫面恢復正常使用。</t>
    <phoneticPr fontId="6" type="noConversion"/>
  </si>
  <si>
    <t>場面席巡視空側時發現到站行李處理場旁空地之虎航A320航機拖桿木箱，該木箱有成為停機坪FOD之潛在風險。</t>
    <phoneticPr fontId="6" type="noConversion"/>
  </si>
  <si>
    <t xml:space="preserve">經詢問華信，該木箱仍有利用價值，另通知臺勤將該只木箱收妥，防止製造FOD及妨礙交通。
</t>
    <phoneticPr fontId="6" type="noConversion"/>
  </si>
  <si>
    <t xml:space="preserve"> 6.FOD危害</t>
    <phoneticPr fontId="6" type="noConversion"/>
  </si>
  <si>
    <t>航務組</t>
    <phoneticPr fontId="6" type="noConversion"/>
  </si>
  <si>
    <t xml:space="preserve">場面席巡視昔果山環場道時，發現山波上部分圍籬破損，為防外部干擾及野生動物侵入，惠請業務組協調相關廠商整修。
</t>
    <phoneticPr fontId="6" type="noConversion"/>
  </si>
  <si>
    <t>航務組、業務組</t>
    <phoneticPr fontId="6" type="noConversion"/>
  </si>
  <si>
    <t xml:space="preserve">場面席巡檢跑、滑行道時，於一號停機坪後方N滑行道發現部分鋪面狀況有龜裂現象，近期本站大型客機數量增加，1號停機位使用頻繁，該鋪面區塊為1號機坪必經路段，惠請業務組派員修整，避免龜裂擴大進而影響1號機坪的使用。
</t>
    <phoneticPr fontId="6" type="noConversion"/>
  </si>
  <si>
    <t>盈源營造(空側開口契約廠商)已於8月17日修復該處破損圍籬</t>
    <phoneticPr fontId="6" type="noConversion"/>
  </si>
  <si>
    <t xml:space="preserve">塔臺轉華信航空1292班次離場航機駕駛員通報：A滑行道與N滑行道交岔口發現一條蛇，通知場面席前往處理。場面席通報：請消防班前往A滑行道與N滑行道交岔口協助捕蛇。
</t>
    <phoneticPr fontId="6" type="noConversion"/>
  </si>
  <si>
    <t xml:space="preserve">1930L 資料席轉塔台通報A滑行道有航機發現有蟒蛇出沒，立即 前往該區巡檢。於A滑行道邊線發現蟒蛇一條，請消防班支援捕捉清除。A滑行道清除後回報塔台。
</t>
    <phoneticPr fontId="6" type="noConversion"/>
  </si>
  <si>
    <t xml:space="preserve">米克拉颱風警報解除後，場面席巡檢空側全境。保麗龍海漂物因強風吹至跑道、滑行道、空側草區及海側圍籬等處，清理撿拾場面保麗龍等FOD，空側圍籬部分海側圍籬昔果山大牌觸木製圍籬3片半傾倒狀況及靠后湖畜牧場附近木製圍籬1片倒榻；電請本站開口合約廠商盡速進場修復。
</t>
    <phoneticPr fontId="6" type="noConversion"/>
  </si>
  <si>
    <t>當日下午1700L空側開口契約廠商回報海側昔果山大排、后湖地區及24環場道等處破損圍籬業已修復完成。</t>
    <phoneticPr fontId="6" type="noConversion"/>
  </si>
  <si>
    <t xml:space="preserve">立榮航空通報：1號停機坪道面出現碎石，經查看後疑似為停機坪道面風化所產生之碎石，卡在伸縮縫凹陷處，
</t>
    <phoneticPr fontId="6" type="noConversion"/>
  </si>
  <si>
    <t>通知消防班利用清早時間，使用機坪清掃車加強清除1~6號停機坪。</t>
    <phoneticPr fontId="6" type="noConversion"/>
  </si>
  <si>
    <t>6.FOD危害</t>
    <phoneticPr fontId="6" type="noConversion"/>
  </si>
  <si>
    <t xml:space="preserve">會同航警巡查跑、滑行道、草坪區及環場道，並執行驅鳥作業，於24跑道頭迴轉坪發現死亡之地鼠乙隻(含尾體 長約20公分，約100公克)
</t>
    <phoneticPr fontId="6" type="noConversion"/>
  </si>
  <si>
    <t>拾獲後丟棄， 防止鳥類啄食。</t>
    <phoneticPr fontId="6" type="noConversion"/>
  </si>
  <si>
    <t xml:space="preserve">場面席巡查空側作業情形時。發現7，8號停機坪間之機坪燈故障，會請業務組儘速辦理修復。
</t>
    <phoneticPr fontId="6" type="noConversion"/>
  </si>
  <si>
    <t>航務組、立榮航空</t>
    <phoneticPr fontId="6" type="noConversion"/>
  </si>
  <si>
    <t>本次例入空側違規缺失統計送交安全委員會討論，並請立榮航空送交相關改善措施紀錄資料於航務組備查。於隔日8月26日場面席再次巡檢時，該置放區清除所有廢棄物現場改善完畢。</t>
    <phoneticPr fontId="6" type="noConversion"/>
  </si>
  <si>
    <t>3.人員危害</t>
    <phoneticPr fontId="6" type="noConversion"/>
  </si>
  <si>
    <t>航務組、飛特利航空</t>
    <phoneticPr fontId="6" type="noConversion"/>
  </si>
  <si>
    <t>場面席巡查跑、滑行道、草坪區及環場道，並執行驅鳥作業。經巡查至海側環場道，拾獲廢棄約1公尺直徑之空飄氣球，</t>
    <phoneticPr fontId="6" type="noConversion"/>
  </si>
  <si>
    <t xml:space="preserve"> 6.FOD危害</t>
    <phoneticPr fontId="6" type="noConversion"/>
  </si>
  <si>
    <t xml:space="preserve">為防止空飄氣球內部氫氣爆炸，經洩氣後攜回航務組丟棄，並登入本站FOD資料統計庫中。
</t>
    <phoneticPr fontId="6" type="noConversion"/>
  </si>
  <si>
    <t xml:space="preserve">場面席會同航警巡查跑、滑行道、草坪區及環場道，並執行驅鳥作業。經巡查至海側環場道，發現助航臺施工廠商在跑道地帶附近之新建GP反射平臺處進行水泥抹平作業；當日0730L航站即將開場該處施工人員卻仍在施工尚未撤離。
</t>
    <phoneticPr fontId="6" type="noConversion"/>
  </si>
  <si>
    <t>立即致電知會助航臺通知相關負責廠商儘速撤離，助航臺表示將於0740L撤離；場面席另於0745L查看後， 施工人員確認完工後均已撤離</t>
    <phoneticPr fontId="6" type="noConversion"/>
  </si>
  <si>
    <t>航務組、金門助航臺</t>
    <phoneticPr fontId="6" type="noConversion"/>
  </si>
  <si>
    <t xml:space="preserve">當日09:30 立榮航空通報：B7-8807班次航機進入1號停機坪時，右主輪沾黏 昨(08/31)日於1號停機坪後方N滑行道施工之黑色修補材及碎石 ，電知業務組請廠商進行改善，並請場面席前往處理。12:20 華信航空通報：AE-1265班次航機進入1號停機坪時發生右主輪沾黏黑色修補材及碎石，為防止發生類似事件，當日下午暫時停止使用1號停機坪。
</t>
    <phoneticPr fontId="6" type="noConversion"/>
  </si>
  <si>
    <t xml:space="preserve">場面席查看1號停機坪後方N滑行道施工之黑色修補材因未乾致航機右主輪沾黏，通知廠商盈源工程於本日晚間進場改善。9/2會同航警巡查跑、滑行道、草坪區及環場道， 查看1號停機坪後方N滑行道施工之黑色修補材未乾之改善情形，該區域之黑色修補材已乾改善完成。
</t>
    <phoneticPr fontId="6" type="noConversion"/>
  </si>
  <si>
    <t>場面席接獲通報後立即前往查看。於上述位置發現蛇隻FOD將其清除。</t>
    <phoneticPr fontId="6" type="noConversion"/>
  </si>
  <si>
    <t xml:space="preserve">資料席轉立榮勤務通知1號停機坪後方N滑行道發現輾斃小蛇屍體，
</t>
    <phoneticPr fontId="6" type="noConversion"/>
  </si>
  <si>
    <t xml:space="preserve">臺勤通報1號機坪投光燈故障，因華信1273預計於19:40落地，將停於1號機坪，通知機電班儘速修復。機電班通報1號機坪投光燈已完成修復正常使用，惟發現2號機坪投光燈有2燈泡故障，將於檢修後調運相關器材更換照明設備辦理改善。
</t>
    <phoneticPr fontId="6" type="noConversion"/>
  </si>
  <si>
    <t>航務組、業務組</t>
    <phoneticPr fontId="6" type="noConversion"/>
  </si>
  <si>
    <t>航務組經整體檢視本站停機坪燈光，目前本站1號停機坪投射燈光公3盞其中2盞正常運作1盞故障(機電報正進行調運相關器材更換照明設備中)，2號停機坪投射燈光2盞故障已於9月10日修復完畢，6號停機坪投射燈光2盞其中一盞故障(機電報正進行調運相關器材更換照明設備中)，7、8號間停機坪投射燈光2盞故障並控制開關系統故障已於9月10日修復完畢。以上停機坪投射燈光更換修復後應執行照明亮度測試始得正常使用。</t>
    <phoneticPr fontId="6" type="noConversion"/>
  </si>
  <si>
    <t>機電班現正修復中</t>
    <phoneticPr fontId="6" type="noConversion"/>
  </si>
  <si>
    <t>列管</t>
    <phoneticPr fontId="6" type="noConversion"/>
  </si>
  <si>
    <t>本次例入空側違規缺失統計送交安全委員會討論，並請飛特利航空送交相關改善措施。</t>
    <phoneticPr fontId="6" type="noConversion"/>
  </si>
  <si>
    <t xml:space="preserve">華信AE-1261/1262通報遭遇鳥擊，於機鼻蒙皮發現燕子鳥屍，請場面席前往2號停機坪檢視。
</t>
    <phoneticPr fontId="6" type="noConversion"/>
  </si>
  <si>
    <t>惠請業務組督導該工程承攬廠商(柏潔營造)確實執行施工後環境整潔作業。施工區域階段完工後，航務組會同柏潔營造之聯合巡檢，額外加強行李輸送帶整潔檢視作業。</t>
    <phoneticPr fontId="6" type="noConversion"/>
  </si>
  <si>
    <t>業務組表示近期將派本站開側開口契約廠商執行初步道面表層補強作業防止FOD產生(7月20日已完成)，惟該情形乃跑滑道道面整體結構性修整需納入民航局場站組辦理本站跑滑道整建工程評估規劃案。</t>
    <phoneticPr fontId="6" type="noConversion"/>
  </si>
  <si>
    <t xml:space="preserve">塔台轉華信1290通報，於起飛時疑似發生鳥擊，通知場面席前往查看。
</t>
    <phoneticPr fontId="6" type="noConversion"/>
  </si>
  <si>
    <t>資料席轉塔臺通報:華信1290起飛後500呎處發生疑似鳥擊事件，前往查面查看跑道巡視，未發現FOD，通報塔臺。</t>
    <phoneticPr fontId="6" type="noConversion"/>
  </si>
  <si>
    <t>2.鳥擊危害</t>
    <phoneticPr fontId="6" type="noConversion"/>
  </si>
  <si>
    <t>航務組</t>
    <phoneticPr fontId="6" type="noConversion"/>
  </si>
  <si>
    <t>9.設備危害</t>
    <phoneticPr fontId="6" type="noConversion"/>
  </si>
  <si>
    <t>立榮航空安全危害通報單：航空器進出N滑行道靠轉1號停機坪引導線部分鋪面因輪胎輾壓且時因水分長時間淤積，破壞道面補丁強度。補丁處道面凹陷處柏油鬆弛，影響航空器進出安全之疑慮。</t>
    <phoneticPr fontId="6" type="noConversion"/>
  </si>
  <si>
    <t>航務組於安排停機坪調度時，將盡量避免預排及調度兩架A321機型航空器於3號及4號停機坪。</t>
    <phoneticPr fontId="6" type="noConversion"/>
  </si>
  <si>
    <t>業務組表示近期將派本站開側開口契約廠商積極維護初步道面表層補強作業防止FOD產生，惟該情形乃跑滑道道面整體結構性問題，其整體道面結構修整需納入民航局場站組辦理本站跑滑道整建工程評估規劃案。</t>
    <phoneticPr fontId="6" type="noConversion"/>
  </si>
  <si>
    <t>盈源營造(空側開口契約廠商)已於8月16日完成1號停機坪引導線與N滑行道區域交接處之龜裂鋪面的修整工程。惟該情形乃跑滑道道面整體結構性問題，其整體道面結構修整需納入民航局場站組辦理本站跑滑道整建工程評估規劃案。</t>
    <phoneticPr fontId="6" type="noConversion"/>
  </si>
  <si>
    <t>KNH-2020-0041</t>
  </si>
  <si>
    <t>KNH-2020-0042</t>
  </si>
  <si>
    <t>KNH-2020-0043</t>
  </si>
  <si>
    <t>KNH-2020-0044</t>
  </si>
  <si>
    <t>KNH-2020-0045</t>
  </si>
  <si>
    <t>KNH-2020-0046</t>
  </si>
  <si>
    <t>KNH-2020-0047</t>
  </si>
  <si>
    <t>KNH-2020-0048</t>
  </si>
  <si>
    <t>KNH-2020-0049</t>
  </si>
  <si>
    <t>KNH-2020-0050</t>
  </si>
  <si>
    <t>KNH-2020-0051</t>
  </si>
  <si>
    <t>KNH-2020-0052</t>
  </si>
  <si>
    <t>KNH-2020-0053</t>
  </si>
  <si>
    <t>KNH-2020-0054</t>
  </si>
  <si>
    <t>KNH-2020-0055</t>
  </si>
  <si>
    <t>KNH-2020-0056</t>
  </si>
  <si>
    <t>KNH-2020-0057</t>
  </si>
  <si>
    <t>KNH-2020-0058</t>
  </si>
  <si>
    <t>KNH-2020-0059</t>
  </si>
  <si>
    <t>KNH-2020-0060</t>
  </si>
  <si>
    <t>KNH-2020-0061</t>
  </si>
  <si>
    <t>KNH-2020-0062</t>
  </si>
  <si>
    <t>KNH-2020-0063</t>
  </si>
  <si>
    <t>KNH-2020-0064</t>
  </si>
  <si>
    <t>KNH-2020-0065</t>
  </si>
  <si>
    <t>KNH-2020-0066</t>
  </si>
  <si>
    <t>KNH-2020-0067</t>
  </si>
  <si>
    <t>KNH-2020-0068</t>
  </si>
  <si>
    <t>KNH-2020-0069</t>
  </si>
  <si>
    <t>KNH-2020-0070</t>
  </si>
  <si>
    <t>KNH-2020-0071</t>
  </si>
  <si>
    <t xml:space="preserve">塔台通報:立榮B7-8809班次落地後地面無線電失效，目前停於D滑行道，請航務組場面席派出FOLLOW ME指引至2號停機位， 轉知場面席前往協助引導。
</t>
    <phoneticPr fontId="6" type="noConversion"/>
  </si>
  <si>
    <t>立榮航空安全危害通報單：航機地停3與4號停機坪，油罐車執行航機加油作業，行經兩架兩翼間安全距離明顯不足。油罐車完成加油任務，以倒車方式駛離兩翼間，如因安全距離不夠時可能有碰撞或擦撞機翼的疑慮。</t>
    <phoneticPr fontId="6" type="noConversion"/>
  </si>
  <si>
    <t xml:space="preserve">場面席會同航警巡查跑、滑行道、草坪區及環場道。於小三通直掛區，發現有客艙廢棄垃圾隨意置放，經查垃圾物為立榮航空昨夜棄置至今早，該舉違反本站&lt; 金門尚義機場停機坪安全管理作業規定&gt;第五項停機坪清潔規定，且該公司於108年11月13日已有類似違規案例在先，本次例入空側違規缺失統計送交安全委員會討論。
</t>
    <phoneticPr fontId="6" type="noConversion"/>
  </si>
  <si>
    <t xml:space="preserve">場面席巡查跑、滑行道、草坪區及環場道，巡經飛特立新建棚場時，發現該公司車輛及梯架裝備未停放於裝備停放區內且未放置輪檔。
</t>
    <phoneticPr fontId="6" type="noConversion"/>
  </si>
  <si>
    <t>本年度108年安全危害通報案件統計共62件--分析圖如下</t>
    <phoneticPr fontId="6" type="noConversion"/>
  </si>
  <si>
    <t>10.施工危害</t>
    <phoneticPr fontId="6" type="noConversion"/>
  </si>
  <si>
    <t>總計</t>
    <phoneticPr fontId="6" type="noConversion"/>
  </si>
  <si>
    <t>KNH-2020-0072</t>
    <phoneticPr fontId="6" type="noConversion"/>
  </si>
  <si>
    <t>本站空側06跑道頭區域火箭連環場道與跑道進出道路鋪面，因長期風化缺乏鋪面維護，該道路鋪面狀況崎嶇不平且多處碎石沙粒FOD四散於車輛進出跑道時恐挾帶FOD至跑道操作區。</t>
    <phoneticPr fontId="6" type="noConversion"/>
  </si>
  <si>
    <t>業務組以依航務組所提意見請本站空側開口契約廠商執行道面柏油加鋪並清除舊有附近之碎石沙粒，本站空側開口契約廠商已於9月5日完工驗收，現該道路鋪面已完工可供通行。</t>
    <phoneticPr fontId="6" type="noConversion"/>
  </si>
  <si>
    <t xml:space="preserve">1.航機倘遇情況需地面指引之協助，由塔臺通知航務組轉告該航機所屬航空公司及地勤代理公司，並由地勤代理公司地面耳機通聯航機駕駛確認指引之流程內容後，由地勤代理公司車輛執行地面航機引導任務，航務組場面席配合督導作業。
2.全面檢視修訂本場各項作業程序，以符合實際作業狀況。
</t>
    <phoneticPr fontId="6" type="noConversion"/>
  </si>
  <si>
    <t>109年第四次安全工作小組會議-分界線</t>
    <phoneticPr fontId="6" type="noConversion"/>
  </si>
  <si>
    <t>KNH-2020-0073</t>
    <phoneticPr fontId="6" type="noConversion"/>
  </si>
  <si>
    <t xml:space="preserve">臺勤通報本站升降車故障，尚無修復時間。 </t>
    <phoneticPr fontId="6" type="noConversion"/>
  </si>
  <si>
    <t xml:space="preserve">塔臺通報：24跑道頭圍籬外尚義村莊，發現民眾燃放煙火引起火光，通知場面席前往處理。
</t>
    <phoneticPr fontId="6" type="noConversion"/>
  </si>
  <si>
    <t xml:space="preserve">塔台轉立榮B7-8992通報於起飛離場階段疑似遭遇鳥擊，立即通報場面席前往跑滑道巡視。
</t>
    <phoneticPr fontId="6" type="noConversion"/>
  </si>
  <si>
    <t xml:space="preserve">塔台通報立榮航空B7-9225(高-金)於落地進場階段約400呎遭遇鳥擊，該位置屬機場外，通知場面席。立榮通報航機B17005/ATR遭遇鳥擊需更換雷達罩，相關航材預計1640L送抵，修復時間待確認。該航班訂位旅客51名於內候機室等候，已發放飲料及食物。立榮通報航機B17005/ATR檢修完畢，待機務簽放後可離場。
</t>
    <phoneticPr fontId="6" type="noConversion"/>
  </si>
  <si>
    <t xml:space="preserve">資料席轉塔臺通報：24跑道頭圍籬外尚義村莊，發現民眾燃放煙火引起火光，會同航警前往查看。經巡視尚義海堤至成功海灘，並未有發現民眾施放煙火，回報塔台。
</t>
    <phoneticPr fontId="6" type="noConversion"/>
  </si>
  <si>
    <t xml:space="preserve">場面席巡查跑、滑行道、草坪區及環場道時，發現養牛場附近圍籬嚴重損壞該區木製圍籬已年久腐爛，通報業務組協助處理。
</t>
    <phoneticPr fontId="6" type="noConversion"/>
  </si>
  <si>
    <t xml:space="preserve">資料席轉塔台通報:於N滑行道及A滑行道航機AE1274發現蛇類野生動物出沒，場面席立即上該發現區域巡檢驅趕。
</t>
    <phoneticPr fontId="6" type="noConversion"/>
  </si>
  <si>
    <t>經巡視N滑行道及A滑行道全區後並無發現任何野生動物蹤跡，回報塔台:跑、滑道CLEAR。</t>
    <phoneticPr fontId="6" type="noConversion"/>
  </si>
  <si>
    <t>塔臺轉通知立榮航機B7-8809通報於06跑道進場階段高度約800 呎附近目視無人機出沒，金門管制臺立即宣布暫停起降，通知航站場面席偕同航警前往金門后湖地區取締，並通知各航空公司LINE簡訊各群組知悉。</t>
    <phoneticPr fontId="6" type="noConversion"/>
  </si>
  <si>
    <t>場面席接獲資料席通報：立榮航機B7-8809通報於06跑道進場階段高度約800呎右邊之海面上目視無人機出沒，研判無人機可能出現地點為后湖海濱或和平新村一帶，經會同航警至后湖海邊公路至歐厝、和平新村一帶，再至官裡、古崗、金門城均未發現無人機蹤影，並回報塔台，經與塔台討論後，開放使用，後再於赤山車轍道巡視海邊，亦未發現無人機蹤影，1105再與塔臺確認後續進場航機是否發現無人機蹤影，塔臺回覆後續進場航機未發現無人機蹤影，經再巡視后湖海濱公路，均未發現無人機蹤影。1130返回席位。
資料席通報金防部戰情及金門縣警局協助區域聯防出動人力搜尋。場面席及金門航警經巡查未再發現無人機出沒蹤跡，本站於1108L 恢復正常起降時間，通知各航空公司LINE簡訊各群組知悉。本站稍早因受無人機影響，共計影響降落班次1架次(立榮B7-8915 (高-金)A321機型)，受影響旅客約179人。</t>
    <phoneticPr fontId="6" type="noConversion"/>
  </si>
  <si>
    <t>航務組、金門管制臺</t>
    <phoneticPr fontId="6" type="noConversion"/>
  </si>
  <si>
    <t xml:space="preserve">場面席接獲資料席轉塔台通報，於跑道C、D滑行道入口之間發現有鳥屍FOD，立即前往該區域巡檢。
</t>
    <phoneticPr fontId="6" type="noConversion"/>
  </si>
  <si>
    <t>經巡檢後，為一只完整鳥屍游準無任何外傷，送交金門農林科。</t>
    <phoneticPr fontId="6" type="noConversion"/>
  </si>
  <si>
    <t>航務組</t>
    <phoneticPr fontId="6" type="noConversion"/>
  </si>
  <si>
    <t xml:space="preserve">中油加油作業人員通報:中油油罐車執行航機加油作業時需行駛於本場外勤務道路，時常發現本站地勤作業人員執行車道管制任務時頭戴耳機且視線仍在專注滑手機，其聽覺及視覺對周遭車道危險已全然無感，且其站立位置已甚至橫跨車道中央，每當中油大型加油車駛經外勤務道路時，駕駛深恐將與車道管制員發生車禍或將其捲入車輪底部，因此中油加油車輛被迫駛向逆向車道予以躲避不注意四週的車道管制員，此類情況每日層出不窮，報請本站航務組知悉。
</t>
    <phoneticPr fontId="6" type="noConversion"/>
  </si>
  <si>
    <t>航務組立即通知立榮地勤及臺勤督導請兩單位做內部改善作業。並將此次通報納入SMS管理系統提報討論。</t>
    <phoneticPr fontId="6" type="noConversion"/>
  </si>
  <si>
    <t xml:space="preserve"> 3.人員危害</t>
  </si>
  <si>
    <t>臺灣航勤公司於9月26日完成本站升降車修復，可正常使用。</t>
    <phoneticPr fontId="6" type="noConversion"/>
  </si>
  <si>
    <t xml:space="preserve">助航臺通報於N滑行道拾獲消防車旋轉燈及其外罩，
</t>
    <phoneticPr fontId="6" type="noConversion"/>
  </si>
  <si>
    <t>經調查比對後，該物品為6號消防車左前車頂旋轉燈及其外罩於早晨至N滑行道試俥所掉落，請消防班注意車輛保養。</t>
    <phoneticPr fontId="6" type="noConversion"/>
  </si>
  <si>
    <t>本站空側開口契約廠商於9月15日完成該區域圍籬修復。</t>
    <phoneticPr fontId="6" type="noConversion"/>
  </si>
  <si>
    <t xml:space="preserve">場面席巡查跑、滑行道、草坪區及環場道，並執行驅鳥作業，發現砲陣地斜坡處有圍籬因木樁腐蝕而傾倒，轉請業務組派廠商處理。
</t>
    <phoneticPr fontId="6" type="noConversion"/>
  </si>
  <si>
    <t>本站空側開口契約廠商於10月15日完成該區域圍籬修復。</t>
    <phoneticPr fontId="6" type="noConversion"/>
  </si>
  <si>
    <t xml:space="preserve">塔台轉航機AE-1271(北-金)通報使用06跑道落地時發現一只鳥屍於右手方向，通報場面席前往場面處理。
</t>
    <phoneticPr fontId="6" type="noConversion"/>
  </si>
  <si>
    <t>場面席經巡視後，並無發現相關鳥屍FOD，回報塔台。</t>
    <phoneticPr fontId="6" type="noConversion"/>
  </si>
  <si>
    <t>金門助航台通報，昨日(11/19)於D滑行道附近拾獲一條柴油加油管線器具(長約30cm 直徑約8cm)，</t>
    <phoneticPr fontId="6" type="noConversion"/>
  </si>
  <si>
    <t xml:space="preserve">經調查後，為當日19日割草廠商旺展工程所有，於當晚遺漏掉落於新待命點附近，致電該廠商告知其FOD之嚴重性，多加留意相關器具之保管，並請廠商領回該加油物件。
</t>
    <phoneticPr fontId="6" type="noConversion"/>
  </si>
  <si>
    <t>場面席接獲通報後立即前往跑道巡視並未發現FOD。經電洽台南機場航務組，該機脫落螺栓全組已由立榮機務拾獲，無其他物件掉落。另該機於本場更換損壞之外側左主輪後，於1410L以B7-8986班次(金門往台南)離場。</t>
    <phoneticPr fontId="6" type="noConversion"/>
  </si>
  <si>
    <t xml:space="preserve">立榮航空通報：B7-8985班次(台南往金門、編號：B-17005)於台南機場停機坪發現該機左主輪輪轂螺栓脫落，通知場面席前往跑道巡視。資料席轉立榮航空通報：B7-8985班次(台南往金門、編號：B-17005)於台南機場停機坪發現該機左主輪輪轂螺栓脫落，
</t>
    <phoneticPr fontId="6" type="noConversion"/>
  </si>
  <si>
    <t xml:space="preserve"> 5.航空器危害</t>
  </si>
  <si>
    <t xml:space="preserve"> 6.FOD危害</t>
    <phoneticPr fontId="6" type="noConversion"/>
  </si>
  <si>
    <t xml:space="preserve">巡查跑、滑行道、草坪區及環場道，並執行驅鳥作業。於海側環場道涵洞附近發現部分圍籬倒塌，立即通知空側開口契約廠商進場維護修復。
</t>
    <phoneticPr fontId="6" type="noConversion"/>
  </si>
  <si>
    <t>本站空側開口契約廠商於11月15日完成該區域圍籬修復。</t>
    <phoneticPr fontId="6" type="noConversion"/>
  </si>
  <si>
    <t xml:space="preserve"> 9.設備危害</t>
    <phoneticPr fontId="6" type="noConversion"/>
  </si>
  <si>
    <t xml:space="preserve"> 3.人員危害</t>
    <phoneticPr fontId="6" type="noConversion"/>
  </si>
  <si>
    <t xml:space="preserve"> G.送工作小組討論</t>
    <phoneticPr fontId="6" type="noConversion"/>
  </si>
  <si>
    <t>致電華信請該機務至航務組說明，發現該連姓機務未熟悉無線電通訊術語，另請其他資深華信機務加強該員無線電通訊術語訓練。</t>
    <phoneticPr fontId="6" type="noConversion"/>
  </si>
  <si>
    <t xml:space="preserve">場面席巡查跑、滑行道、草坪區及環場道，發現海側圍籬於后湖牧場附近因長時間使用，直立式木柱與橫向固定柱接頭腐蝕，導致圍籬傾倒破損，協請航警使用警示帶臨時修補。並擬請業務組協助修補損壞圍籬，防止民眾誤入本場。
</t>
    <phoneticPr fontId="6" type="noConversion"/>
  </si>
  <si>
    <t>航務組、業務組、航警所</t>
    <phoneticPr fontId="6" type="noConversion"/>
  </si>
  <si>
    <t>本站空側開口契約廠商於11月11日完成該區域圍籬修復。</t>
    <phoneticPr fontId="6" type="noConversion"/>
  </si>
  <si>
    <t xml:space="preserve">資料席轉塔台通報立榮航空B7-9225(高-金)使用06跑道於落地400呎高度遭受鳥擊；經前往跑道巡視未發現鳥類殘骸，經航機鳥擊高度研判，其發生點約距06跑道降落區約8,000呎，位置約為場外和平新村。另至5號停機坪， 該機經立榮機務量測(如圖1)，雷達罩受損深約1.5公分，長約48公分及1.5公分兩處，及機首受損深約1公分、長約1.5公分，共計3處，另該機無遺留鳥類羽毛及殘骸無法辨別鳥種。
</t>
    <phoneticPr fontId="6" type="noConversion"/>
  </si>
  <si>
    <t xml:space="preserve">塔台通報，AE-769落地時發生鳥擊，立即請場面席前往跑道巡視。
</t>
    <phoneticPr fontId="6" type="noConversion"/>
  </si>
  <si>
    <t xml:space="preserve">場面席立即前往跑道巡視，於06跑道6號千呎排附近發現一具鵟鳥屍，該鵟鳥長約40公分，請農林課派員前來取回。巡查跑、滑行道、草坪區及環場道，並執行驅鳥作業。至4號機坪查看華信航機B-16852/ATR，該鳥擊撞擊點為雷達罩上方，該位置僅有擦痕無其他受損，經機務檢查後簽放。
</t>
    <phoneticPr fontId="6" type="noConversion"/>
  </si>
  <si>
    <t xml:space="preserve">場面席巡場時經后湖養殖場山坡邊陲區域發現破損圍籬，立即通報本站空側開口契約廠商進場施行維護修繕作業。
</t>
    <phoneticPr fontId="6" type="noConversion"/>
  </si>
  <si>
    <t>航務組、業務組</t>
    <phoneticPr fontId="6" type="noConversion"/>
  </si>
  <si>
    <t>本站空側開口契約廠商於11月3日完成該區域圍籬修復。</t>
    <phoneticPr fontId="6" type="noConversion"/>
  </si>
  <si>
    <t xml:space="preserve">資料席轉塔台通報B7-8992離場發生鳥擊，場面席立即前往跑到巡視，未發現鳥屍或FOD。
</t>
    <phoneticPr fontId="6" type="noConversion"/>
  </si>
  <si>
    <t xml:space="preserve">華信航空通報本站3號風雨走廊投射燈破裂，部分走道燈泡碎片散佈，為顧及旅客安全，暫時關閉3號停機坪使用，
</t>
    <phoneticPr fontId="6" type="noConversion"/>
  </si>
  <si>
    <t xml:space="preserve">華信通報3號坪風雨走廊照明燈破損碎片散落，場面席接獲通報後前往現場查看並通報機電班立即前往修復照明燈，另請清潔班協助清除地上燈泡碎片。三號停機位故障投射燈帳時拆除待料修復，地上殘骸碎片已清除完畢，三號停機坪重新開放使用。機電班於11月7日回報三號停機位風雨走廊投射燈已修復完畢。
</t>
    <phoneticPr fontId="6" type="noConversion"/>
  </si>
  <si>
    <t xml:space="preserve">本站消防班寮望臺(值班人員:翁志宏) 及塔台通報24跑道尚義方向發生火災，濃煙隨北面強風網本站方向擴散，該濃煙有影響航機能見度之虞。
</t>
    <phoneticPr fontId="6" type="noConversion"/>
  </si>
  <si>
    <t>資料席立即通報金門縣金湖消防局分隊，縣消表示正於現場執行救火作業，並請求本站派出航站消防車支援中繼供水。本站立即出動7號消防車前往支援另請航警所做為引導車前往火災現場支援救災。</t>
    <phoneticPr fontId="6" type="noConversion"/>
  </si>
  <si>
    <t>航務組</t>
    <phoneticPr fontId="6" type="noConversion"/>
  </si>
  <si>
    <t xml:space="preserve">立榮通報：發現后湖海邊附近有濃煙出現。
</t>
    <phoneticPr fontId="6" type="noConversion"/>
  </si>
  <si>
    <t>資料席經洽塔台，該處濃煙不影響航機運作，且濃煙逐漸變小；另洽金門縣消防隊，已受理珠山靶場附近火警，並派員處理中。</t>
    <phoneticPr fontId="6" type="noConversion"/>
  </si>
  <si>
    <t>航務組、金門管制臺</t>
    <phoneticPr fontId="6" type="noConversion"/>
  </si>
  <si>
    <t>航務組收到通報後聯繫本站航警所人員依同前往察看。於火箭連前方發現疑似無人機，由縣警局人員使用無人機干擾槍驅離(圖2、3)，惟因距離過遠，未能有效驅離。於本場24跑道頭觀察疑似無人機靜止於固定位置，惟因距離過高，未能有效驅離，後疑似無人機消失未能目視。至金防部火炮射擊演練場查看，未發現無人機活動。</t>
    <phoneticPr fontId="6" type="noConversion"/>
  </si>
  <si>
    <t xml:space="preserve">金防部保安官張凱平通報於軍方后湖火炮射擊演練場地附近發現疑似無人機活動。
</t>
    <phoneticPr fontId="6" type="noConversion"/>
  </si>
  <si>
    <t xml:space="preserve">立榮通報離站行李裝載區淹水，資料席通知消防班前往察看是否因消防管線破裂所致。消防班勘查後回報該區消防管線正常，非消防相關設備引起之漏水
</t>
    <phoneticPr fontId="6" type="noConversion"/>
  </si>
  <si>
    <t>消防班兩名人員於該區協助積水清掃。資料席通知機電班人員前往查看。經機電班檢視離站行李裝載區積水情形，未發現明顯漏水點。</t>
    <phoneticPr fontId="6" type="noConversion"/>
  </si>
  <si>
    <t>場面席巡查跑、滑行道、草坪區及環場道。巡視C滑行道時，發現一盞滑行道邊燈損毀，其破碎之燈罩殘骸FOD散佈於C滑行道邊線 立即通知金門助航臺執行邊燈維護，清除場面FOD。經調查後，為本場割場廠商旺展工程執行夜間割草時，不慎壓毀邊燈所致。</t>
    <phoneticPr fontId="6" type="noConversion"/>
  </si>
  <si>
    <t>場面席當下立即以無線電通知塔台轉請金門助航臺執行邊燈維護，清除場面FOD。經調查後，為本場割場廠商旺展工程執行夜間割草時，不慎壓毀邊燈所致，警告該廠商夜間施工進入跑道地帶時應注意場內設施位置並預先規劃施工行車動線避免此類情事再度發生。</t>
    <phoneticPr fontId="6" type="noConversion"/>
  </si>
  <si>
    <t>航務組、金門助航臺</t>
    <phoneticPr fontId="6" type="noConversion"/>
  </si>
  <si>
    <t>場面席巡視跑道、滑行道時，發現兩具警示安全錐放置於A、B滑行道間之草坪地區。</t>
    <phoneticPr fontId="6" type="noConversion"/>
  </si>
  <si>
    <t>經調查後為本場割草廠商旺展工程於夜間割草時，遺忘於施工草坪區，請該廠商確認後領回該物件並警告該廠商切莫遺留施工器具於本場跑道地帶。</t>
    <phoneticPr fontId="6" type="noConversion"/>
  </si>
  <si>
    <t>KNH-2020-0074</t>
    <phoneticPr fontId="6" type="noConversion"/>
  </si>
  <si>
    <t>KNH-2020-0075</t>
    <phoneticPr fontId="6" type="noConversion"/>
  </si>
  <si>
    <t>KNH-2020-0076</t>
  </si>
  <si>
    <t>KNH-2020-0077</t>
  </si>
  <si>
    <t>KNH-2020-0078</t>
  </si>
  <si>
    <t>KNH-2020-0079</t>
  </si>
  <si>
    <t>KNH-2020-0080</t>
  </si>
  <si>
    <t>KNH-2020-0081</t>
  </si>
  <si>
    <t>KNH-2020-0082</t>
  </si>
  <si>
    <t>KNH-2020-0083</t>
  </si>
  <si>
    <t>KNH-2020-0084</t>
  </si>
  <si>
    <t>KNH-2020-0085</t>
  </si>
  <si>
    <t>KNH-2020-0086</t>
  </si>
  <si>
    <t>KNH-2020-0087</t>
  </si>
  <si>
    <t>KNH-2020-0088</t>
  </si>
  <si>
    <t>KNH-2020-0089</t>
  </si>
  <si>
    <t>KNH-2020-0090</t>
  </si>
  <si>
    <t>KNH-2020-0091</t>
  </si>
  <si>
    <t>KNH-2020-0093</t>
  </si>
  <si>
    <t>KNH-2020-0094</t>
  </si>
  <si>
    <t>KNH-2020-0095</t>
  </si>
  <si>
    <t>KNH-2020-0096</t>
  </si>
  <si>
    <t>KNH-2020-0097</t>
  </si>
  <si>
    <t>KNH-2020-0098</t>
  </si>
  <si>
    <t xml:space="preserve">塔臺轉立榮8956飛行員通報跑道道肩靠B滑行道海側有疑似小石塊FOD。
</t>
    <phoneticPr fontId="6" type="noConversion"/>
  </si>
  <si>
    <t>經上場巡查後撿到疑似昨晚割草包商割草打上道肩之小碎石數顆，惠請土建工務轉知包商爾後割草完畢務必確實執行FOD清除工作，其拾獲之FOD登錄至本站FOD統計資料資料庫。</t>
    <phoneticPr fontId="6" type="noConversion"/>
  </si>
  <si>
    <t xml:space="preserve">航務組場面席經巡查至24跑道頭，發現尚義海邊碉堡旁冒出大量濃煙，經向塔台查詢，該處濃煙不影響航機起降， 
</t>
    <phoneticPr fontId="6" type="noConversion"/>
  </si>
  <si>
    <t>另通報消防班請消防局派消防車滅火。經至尚義海邊碉堡，發現消防局消防人員已完成滅火，燃燒草皮面積約為200平方公尺，消防人員表示疑似民眾亂丟菸所引起。</t>
    <phoneticPr fontId="6" type="noConversion"/>
  </si>
  <si>
    <t>航務組、業務組工務</t>
    <phoneticPr fontId="6" type="noConversion"/>
  </si>
  <si>
    <t xml:space="preserve">塔台通報：華信代理虎航編號B-50005自7號停機坪拖行至4號停機坪時，因機務未複誦塔臺指示及使用正確無線電術語，需予改善以避免發生意外事件。
</t>
    <phoneticPr fontId="6" type="noConversion"/>
  </si>
  <si>
    <t>本站海側因長年受大陸地區海漂垃圾影響，航空站海側臨時圍籬沿海岸3公里堆積甚多海漂垃圾，其中以漁業用大型保麗龍箱、大型保麗龍浮標，各式各樣塑膠垃圾等堆積於本站海側沿岸地區，近期因時冬季強風吹拂，多處發現各類海漂垃圾被強風吹至本場空側跑道地帶，對於飛航安全之危害日漸顯著。</t>
    <phoneticPr fontId="6" type="noConversion"/>
  </si>
  <si>
    <t>KNH-2020-0092</t>
    <phoneticPr fontId="6" type="noConversion"/>
  </si>
  <si>
    <t>KNH-2020-0099</t>
  </si>
  <si>
    <t>KNH-2020-0100</t>
  </si>
  <si>
    <t>KNH-2020-0101</t>
  </si>
  <si>
    <t>G.送工作小組討論：109/12/9</t>
    <phoneticPr fontId="6" type="noConversion"/>
  </si>
  <si>
    <t>航務組、業務組</t>
    <phoneticPr fontId="6" type="noConversion"/>
  </si>
  <si>
    <t>目前已先行請本站空側開口契約廠商盈源工程行執行海側全區海漂垃圾清除作業(於109/11/22完成全面清除)，後續之持續淨灘作業視本站每季FOD統計資料分析結果後再行評估執行與否。</t>
    <phoneticPr fontId="6" type="noConversion"/>
  </si>
  <si>
    <t>110年第一次安全工作小組會議-分界線</t>
    <phoneticPr fontId="6" type="noConversion"/>
  </si>
  <si>
    <t>航務組</t>
    <phoneticPr fontId="6" type="noConversion"/>
  </si>
  <si>
    <t>A.可立即(或近期)解決之危害</t>
    <phoneticPr fontId="6" type="noConversion"/>
  </si>
  <si>
    <t xml:space="preserve">場面席接獲塔台通報有大量燕子活動出沒於本場空側操作區後立即前往該區域驅趕。經研判因跑滑道附近地面上黏有大量昆蟲屍體造成燕群聚集，調派消防車至2、3號機坪沖洗。B7-8809通報鳥擊，於著陸區發現發現在燕子鳥屍1只，清除該FOD後回報塔台。
</t>
    <phoneticPr fontId="6" type="noConversion"/>
  </si>
  <si>
    <t>KNH-2021-0027</t>
  </si>
  <si>
    <t>10.施工危害</t>
    <phoneticPr fontId="6" type="noConversion"/>
  </si>
  <si>
    <t>航務組(消防班)</t>
    <phoneticPr fontId="6" type="noConversion"/>
  </si>
  <si>
    <t>6/25消防班已檢視所有空側場面消防栓人孔蓋設備，並將錯位人孔蓋安置復原。航務組另通知進場割草施作廠商請注意場面空側設備位置於機具操作時切勿損壞。</t>
    <phoneticPr fontId="6" type="noConversion"/>
  </si>
  <si>
    <t>金門航空站110年度「安全管理系統」安全危害事件彙整</t>
    <phoneticPr fontId="1" type="noConversion"/>
  </si>
  <si>
    <t>金門助航臺通報:場面B滑行道邊以及飛特立棚場附近之消防管道人孔蓋，疑似遭割草機作業時機械機具重壓錯位，惠請相關維護單位復原，以免近期受雨水侵蝕損壞。</t>
    <phoneticPr fontId="6" type="noConversion"/>
  </si>
  <si>
    <t>110年第三次安全工作小組會議-分界線</t>
    <phoneticPr fontId="6" type="noConversion"/>
  </si>
  <si>
    <t xml:space="preserve">消防班通報因新待命點勤務室進出門故障無法正常開啟，人員進駐行動受限，現正進行門鎖修復作業。該情況已有前例在案，該勤務室進出門故障將直接影響本站新待命點人員救援反應時間，惠請消防班班長妥善維護門鎖設備，適時更換。
</t>
    <phoneticPr fontId="6" type="noConversion"/>
  </si>
  <si>
    <t>4號停機坪監視鏡頭故障，資訊班現正維修中。</t>
    <phoneticPr fontId="6" type="noConversion"/>
  </si>
  <si>
    <t xml:space="preserve">金門氣象台通知本場發布雷雨TS警報至2000L，通知航空公司，LINE 發布各群組。開啟本場雷雨警報系統，經檢視後發現開啟後並無作用疑似雷雨警報系統故障，惠請機電班前往處理。機電班回報雷雨警報系統部分廣播器已不堪使用，且啟動開關電路有重新佈置整理的必要，惠請業務組近期修繕完畢，確保本站地勤作業安全。
</t>
    <phoneticPr fontId="6" type="noConversion"/>
  </si>
  <si>
    <t xml:space="preserve">航警所林所長通報：6號停機坪不鏽鋼欄杆施工處，因施工撤除不鏽鋼欄杆，出現一處缺口，旅客可能由風雨走廊進入機坪影響飛航安全， 為防止出現危害，請航警所支援員警及警示帶，並配合場面席圍住缺口，另通知承商(正暘)於施工後務必將缺口以三角錐及警示管或警示帶圍住缺口，防止旅客誤入機坪。
</t>
    <phoneticPr fontId="6" type="noConversion"/>
  </si>
  <si>
    <t>KNH-2021-0040</t>
    <phoneticPr fontId="6" type="noConversion"/>
  </si>
  <si>
    <t>KNH-2021-0041</t>
    <phoneticPr fontId="6" type="noConversion"/>
  </si>
  <si>
    <t>KNH-2021-0042</t>
    <phoneticPr fontId="6" type="noConversion"/>
  </si>
  <si>
    <t>KNH-2021-0043</t>
  </si>
  <si>
    <t>KNH-2021-0044</t>
  </si>
  <si>
    <t>KNH-2021-0045</t>
  </si>
  <si>
    <t>KNH-2021-0046</t>
  </si>
  <si>
    <t>KNH-2021-0047</t>
  </si>
  <si>
    <t>KNH-2021-0048</t>
  </si>
  <si>
    <t>KNH-2021-0049</t>
  </si>
  <si>
    <t>KNH-2021-0050</t>
  </si>
  <si>
    <t>KNH-2021-0051</t>
  </si>
  <si>
    <t>KNH-2021-0052</t>
  </si>
  <si>
    <t>KNH-2021-0053</t>
  </si>
  <si>
    <t>KNH-2021-0054</t>
  </si>
  <si>
    <t>KNH-2021-0055</t>
  </si>
  <si>
    <t>KNH-2021-0056</t>
  </si>
  <si>
    <t>KNH-2021-0057</t>
  </si>
  <si>
    <t>KNH-2021-0058</t>
  </si>
  <si>
    <t>KNH-2021-0059</t>
  </si>
  <si>
    <t>KNH-2021-0060</t>
  </si>
  <si>
    <t>KNH-2021-0061</t>
  </si>
  <si>
    <t>KNH-2021-0062</t>
  </si>
  <si>
    <t xml:space="preserve">航務組場面席經至海側環場道巡視時，發現海側環場道施工廠商，使用水泥泵浦車灌送施工水泥，因施工位於圍籬旁，且水泥泵浦車舉昇臂高度過高可能影響飛航安全，當場使用飛安巡查車喇叭、警鈴，施工廠商均未回應，通知資料席請業務組及施工廠商處理。業務組回報，施工廠商已將水泥泵浦車舉昇臂放下。
</t>
    <phoneticPr fontId="6" type="noConversion"/>
  </si>
  <si>
    <t xml:space="preserve">航務組場面席巡場通報，泉昇營造於本場海側進行圍籬施工使用吊臂並未向本組提出申請，聯繫泉昇營造人員先將吊臂降下，俟到場航機於1130L落地後，再行施工，並於該航班1230L離場前完成施作。惠請業務組承辦人加強教育施工廠商於進行需使用高吊臂之工項時，須先行向本組提出申請。
</t>
    <phoneticPr fontId="6" type="noConversion"/>
  </si>
  <si>
    <t>10.施工危害</t>
    <phoneticPr fontId="6" type="noConversion"/>
  </si>
  <si>
    <t>A.可立即(或近期)解決之危害</t>
    <phoneticPr fontId="6" type="noConversion"/>
  </si>
  <si>
    <t>航務組、業務組</t>
    <phoneticPr fontId="6" type="noConversion"/>
  </si>
  <si>
    <t>經查該車為昨(7/1)夜間割草時故障，且旺展同意於今(7/2) 日第一班班機抵達前移離，0930L故障割草車由吊卡運離</t>
    <phoneticPr fontId="6" type="noConversion"/>
  </si>
  <si>
    <t xml:space="preserve">航務組場面席巡場時發現旺展割草車故障於24跑道頭草皮區，因該車位於跑道地帶應視為障礙物，立即通知該廠商移離。
</t>
    <phoneticPr fontId="6" type="noConversion"/>
  </si>
  <si>
    <t xml:space="preserve">航務組場面席協同盈源工程人員巡查跑、滑行道、草坪區及環場道，並執行驅鳥作業，消防班周邊圍籬樹木過高建議修剪；二號門斜坡旁植被過茂密建議修剪。
</t>
    <phoneticPr fontId="6" type="noConversion"/>
  </si>
  <si>
    <t xml:space="preserve">為防止藍孔雀入侵本場，經洽中山大學蘇全俊先生，預定於明(7/7)日上午前來本站研議防制對策。 </t>
    <phoneticPr fontId="6" type="noConversion"/>
  </si>
  <si>
    <t xml:space="preserve">航務組場面席經巡查至D滑行道尾端近新待命點環場道上方樹林處疑似藍孔雀蹤跡，為求防範未然
</t>
    <phoneticPr fontId="6" type="noConversion"/>
  </si>
  <si>
    <t>航務組、業務組</t>
    <phoneticPr fontId="6" type="noConversion"/>
  </si>
  <si>
    <t>航務組場面席巡查跑、滑行道、草坪區及環場道，並執行驅鳥作業，經巡查至新待命點附近環場道，發現廠商於圍籬附近修剪林木，因該處附近曾疑似發現孔雀蹤跡，刈除林木有助於防止鳥類棲息，防止鳥擊事件。</t>
    <phoneticPr fontId="6" type="noConversion"/>
  </si>
  <si>
    <t>刈除新待命點附近樹林木有助於防止鳥類棲息，防止鳥擊事件。</t>
    <phoneticPr fontId="6" type="noConversion"/>
  </si>
  <si>
    <t>航務組場面席於1530L經巡查06跑道頭泉昇營造施工處，告知該公司呂先生因該處鄰近06跑道頭航機下滑道，應避免挖土機鏟斗舉昇過高以維護飛航安全</t>
    <phoneticPr fontId="6" type="noConversion"/>
  </si>
  <si>
    <t xml:space="preserve">泉昇營造工地負責人呂先生表示挖土機作業將避開航機降落時段，航務組資料席去電呂先生通知有關本日航機預計降落時間以利避讓。
</t>
    <phoneticPr fontId="6" type="noConversion"/>
  </si>
  <si>
    <t>航務組</t>
    <phoneticPr fontId="6" type="noConversion"/>
  </si>
  <si>
    <t>0830L航務組資料席 6號停機坪投光燈開關故障，通知機電班維修。</t>
    <phoneticPr fontId="6" type="noConversion"/>
  </si>
  <si>
    <t>16:05L 機電班通知6號停機坪投光燈開關維修完畢，恢復正常使用。</t>
    <phoneticPr fontId="6" type="noConversion"/>
  </si>
  <si>
    <t>航務組、業務組</t>
    <phoneticPr fontId="6" type="noConversion"/>
  </si>
  <si>
    <t xml:space="preserve"> 9.設備危害</t>
    <phoneticPr fontId="6" type="noConversion"/>
  </si>
  <si>
    <t xml:space="preserve">2055L沅美營造通報因工程車輛於作業時車用電瓶故障無法啟動，惠請本站航務組派員消防班予以協助動車輛。
</t>
    <phoneticPr fontId="6" type="noConversion"/>
  </si>
  <si>
    <t>值夜消防員鄭榮盛協助廠商恢復車輛正常運作後，回報航務組。</t>
    <phoneticPr fontId="6" type="noConversion"/>
  </si>
  <si>
    <t>航務組(消防班)</t>
    <phoneticPr fontId="6" type="noConversion"/>
  </si>
  <si>
    <t>8月10日消防班班長回報該新待命點勤務室進出門鎖已修復完畢，可正常使用。</t>
    <phoneticPr fontId="6" type="noConversion"/>
  </si>
  <si>
    <t>8月27日資訊斑維護廠商通報鏡頭修復完成。</t>
    <phoneticPr fontId="6" type="noConversion"/>
  </si>
  <si>
    <t xml:space="preserve">立榮航空通報本站6號停機位裝備停放區有蛇類出沒，立即通知消防班前往處理，並將原定停靠6號停機位的立榮B7-8811班次航班轉調3號停機位。
</t>
    <phoneticPr fontId="6" type="noConversion"/>
  </si>
  <si>
    <t>消防班回報該出沒蛇類已抓捕完畢，6號停機位恢復正常使用。</t>
    <phoneticPr fontId="6" type="noConversion"/>
  </si>
  <si>
    <t>1.野生動物危害</t>
    <phoneticPr fontId="6" type="noConversion"/>
  </si>
  <si>
    <t xml:space="preserve">本站6號停機坪投射燈及面版指示燈故障，無法提供停機坪正常照明，惠請業務組相關工務承辦人協機電維護廠商盡速修復。
</t>
    <phoneticPr fontId="6" type="noConversion"/>
  </si>
  <si>
    <t>8月16日本站機電維護廠商回報6號停機坪投射燈及面版指示燈已修復完畢正常使用。</t>
    <phoneticPr fontId="6" type="noConversion"/>
  </si>
  <si>
    <t xml:space="preserve">10:00L 消防班通報：昨(8/15)日於昔果山環場道補獲一條長約1公尺之蟒蛇。
</t>
    <phoneticPr fontId="6" type="noConversion"/>
  </si>
  <si>
    <t>消防班回報於上午10時30分該蛇轉交由金門縣府農林科處理。</t>
    <phoneticPr fontId="6" type="noConversion"/>
  </si>
  <si>
    <t xml:space="preserve">
航務組場面席巡視空側場面時發現N滑行道及A滑行道交界處道面出現嚴重龜裂現象及延伸性裂痕，惠請本站業務組盡速修補，以維飛安。
</t>
    <phoneticPr fontId="6" type="noConversion"/>
  </si>
  <si>
    <t>本站開口契約廠商現場勘查回報，因A滑行道及N滑行道交界區域鋪面龜裂程度需多次進場逐步用料填補，並連同將附近區域多處裂縫一起修整。待全面修補完成後再行通知。</t>
    <phoneticPr fontId="6" type="noConversion"/>
  </si>
  <si>
    <t xml:space="preserve">10:00L 華信航空安檢室張姓稽查員至航務組通報本站2號停機坪消防滅火器最新檢查日期為110年6月(應每月份檢查)，近期檢查應有疏漏，本組 致電消防班蕭班長惠請通知長安消防廠商執行相關檢視作業。
</t>
    <phoneticPr fontId="6" type="noConversion"/>
  </si>
  <si>
    <t>消防班蕭班長志凱通知長安消防廠商執行重新檢視本站所有消防滅火器設施，並確實記錄執行日期。</t>
    <phoneticPr fontId="6" type="noConversion"/>
  </si>
  <si>
    <t xml:space="preserve">臺灣航勤通報:本站風雨走廊部分地磚嚴重破損，地磚上 方之護欄有可能因此連帶倒塌，惠請本站業務組協同相關廠商盡速修復。
</t>
    <phoneticPr fontId="6" type="noConversion"/>
  </si>
  <si>
    <t>9月23日航務組場面席協業務組洪副工程司英智已至現場驗收該區域工程項目。</t>
    <phoneticPr fontId="6" type="noConversion"/>
  </si>
  <si>
    <t xml:space="preserve">航務組場面席會同泉昇營造呂先生至重砲陣地旁山丘會勘土壤移除處斜順坡，由於平坦區表面鬆散，可能導致爾後車輛無法行駛，請泉昇營造改善。
</t>
    <phoneticPr fontId="6" type="noConversion"/>
  </si>
  <si>
    <t>9月16日泉昇營造已復原重砲陣地旁山丘土壤移除處斜順坡工程，並由航務組檢驗完成。</t>
    <phoneticPr fontId="6" type="noConversion"/>
  </si>
  <si>
    <t xml:space="preserve">航務組長面席巡視空側場面時於24環場道圍籬下方拾獲1只約60公分長之玩具空飄氣球，填寫空側FOD資料通報單備查。
</t>
    <phoneticPr fontId="6" type="noConversion"/>
  </si>
  <si>
    <t>航務組、業務組</t>
    <phoneticPr fontId="6" type="noConversion"/>
  </si>
  <si>
    <t>航務組</t>
    <phoneticPr fontId="6" type="noConversion"/>
  </si>
  <si>
    <t>置入本站FOD分析統計資料庫中。</t>
    <phoneticPr fontId="6" type="noConversion"/>
  </si>
  <si>
    <t xml:space="preserve">航務組場面席經巡火箭連環場道路發現軍方於道面上鋪設之木製防護條(防護地面上電纜線)，已散落各處，因該區域緊鄰06跑道頭，有FOD危害風險之可能性，當下通知軍方至現場會勘，軍方承諾近期將散落之木製防護條清除，確保
飛航安全。
</t>
    <phoneticPr fontId="6" type="noConversion"/>
  </si>
  <si>
    <t>軍方已全面撤除火箭連環場道路鋪設之木製防護條</t>
    <phoneticPr fontId="6" type="noConversion"/>
  </si>
  <si>
    <t>本站機電維護廠商回報初步檢驗結果，先行置換電路開關裝置，惟整體系統修復需全面檢視線路狀況後才得以研判，待檢視後再行回報後續修復進度。</t>
    <phoneticPr fontId="6" type="noConversion"/>
  </si>
  <si>
    <t>於消防班前草區發現有前日割草廠商未清理完成之草屑遺留於交通道上，為避免吹至跑滑道上產生FOD，立即將該處草屑清掃完成，並通知廠商旺展於施作後務必注意清除草屑。</t>
    <phoneticPr fontId="6" type="noConversion"/>
  </si>
  <si>
    <t>惠請業務組相關承辦人向本站割草包商提出改善說明，並請於下一次本站空側割草招標文件內名列相關施工缺失罰金處置事宜。</t>
    <phoneticPr fontId="6" type="noConversion"/>
  </si>
  <si>
    <t>惠請業務組相關承辦人向本站割草包商提出改善說明，並請於下一次本站空側割草招標文件內名列相關施工缺失罰金處置事宜。</t>
    <phoneticPr fontId="6" type="noConversion"/>
  </si>
  <si>
    <t xml:space="preserve">航務組場面席會同航警查看6號停機坪不鏽鋼欄杆施工處之缺口，以安全錐圍住，避免旅客可能由風雨走廊進入機坪影響飛航安全。
</t>
    <phoneticPr fontId="6" type="noConversion"/>
  </si>
  <si>
    <t xml:space="preserve">航務組場面席經巡查06跑道頭跑道延伸區火箭連環場道旁發現昨晚割草施工遺留草屑)，協請消防班同仁使用清掃車吸除)，擬請業務組通知廠商改善。
</t>
    <phoneticPr fontId="6" type="noConversion"/>
  </si>
  <si>
    <t>業務組已通知本站空側開口契約廠商進行該指示牌重新製作安裝作業。</t>
    <phoneticPr fontId="6" type="noConversion"/>
  </si>
  <si>
    <t xml:space="preserve">航務組場面席巡視新待命點發現操作區警告進入指示牌因長期日曬風化毀損不堪使用，建請業務組盡速指派廠商修復完畢，避免車輛因指示不明違規闖入操作區。
</t>
    <phoneticPr fontId="6" type="noConversion"/>
  </si>
  <si>
    <t>110年第四次安全工作小組會議-分界線</t>
    <phoneticPr fontId="6" type="noConversion"/>
  </si>
  <si>
    <t xml:space="preserve"> 2.鳥擊危害</t>
    <phoneticPr fontId="6" type="noConversion"/>
  </si>
  <si>
    <t xml:space="preserve"> 9.設備危害</t>
    <phoneticPr fontId="6" type="noConversion"/>
  </si>
  <si>
    <t xml:space="preserve"> 9.設備危害</t>
    <phoneticPr fontId="6" type="noConversion"/>
  </si>
  <si>
    <t>金門助航臺</t>
    <phoneticPr fontId="6" type="noConversion"/>
  </si>
  <si>
    <t>6.FOD危害</t>
    <phoneticPr fontId="6" type="noConversion"/>
  </si>
  <si>
    <t>航務組、業務組</t>
    <phoneticPr fontId="6" type="noConversion"/>
  </si>
  <si>
    <t>航務組</t>
    <phoneticPr fontId="6" type="noConversion"/>
  </si>
  <si>
    <t xml:space="preserve">塔台轉立榮航空B7-8819落地航機駕駛員通報：發現狗隻由海側草皮區穿越跑道進入C滑行道，通知場面席及航警前往處理。
</t>
    <phoneticPr fontId="6" type="noConversion"/>
  </si>
  <si>
    <t>1.野生動物危害</t>
    <phoneticPr fontId="6" type="noConversion"/>
  </si>
  <si>
    <t>航務組</t>
    <phoneticPr fontId="6" type="noConversion"/>
  </si>
  <si>
    <t>3.人員危害</t>
    <phoneticPr fontId="6" type="noConversion"/>
  </si>
  <si>
    <t xml:space="preserve">航務組場面席經巡跑道時發現06跑道助航設施「風向袋」因受颱風外圍環流強風影響，被連樁拔起傾倒於地，立即通知金門助航臺前往該區維修。
</t>
    <phoneticPr fontId="6" type="noConversion"/>
  </si>
  <si>
    <t>金門助航台於當日1700L回報已修復06跑道助航設施「風向袋」。</t>
    <phoneticPr fontId="6" type="noConversion"/>
  </si>
  <si>
    <t>場面席於當下立即清除該廢棄繡蝕鐵桶，並通知附近軍方單位金防部火箭連相關情事。</t>
    <phoneticPr fontId="6" type="noConversion"/>
  </si>
  <si>
    <t xml:space="preserve">場面席當下立即清除現場大型FOD，待後續訂製警告指示牌安裝原址(現正製作中)。
</t>
    <phoneticPr fontId="6" type="noConversion"/>
  </si>
  <si>
    <t xml:space="preserve">航務組場面席經巡查至06跑道頭，編號N15跑道邊燈損毀，通知金門助航臺維修。
</t>
    <phoneticPr fontId="6" type="noConversion"/>
  </si>
  <si>
    <t>金門助航台接獲通報後立即展開維護，於1830L回報維修完畢。</t>
    <phoneticPr fontId="6" type="noConversion"/>
  </si>
  <si>
    <t xml:space="preserve">資料席檢視航務組CCTV監視畫面故障無法正常運作，惠請資訊班查修。
</t>
    <phoneticPr fontId="6" type="noConversion"/>
  </si>
  <si>
    <t>本站資訊維護廠商於11月7日完成維修後回報航務組。</t>
    <phoneticPr fontId="6" type="noConversion"/>
  </si>
  <si>
    <t xml:space="preserve"> 塔台通報航務組華信航空AE-1261(台北-金門)於本場降落進場階段發生鳥擊，立即請場面席前往跑道巡視。</t>
    <phoneticPr fontId="6" type="noConversion"/>
  </si>
  <si>
    <t>場面席接獲通報後立即上跑滑道巡視，並清除鳥屍FOD後回報塔台，尋獲鳥屍1只。</t>
    <phoneticPr fontId="6" type="noConversion"/>
  </si>
  <si>
    <t xml:space="preserve">航警所通報外環場道路(近新待命點)上有一巨型樹木斷枝懸吊於樹上恐有危害路過車輛及行人之虞，航務組場面席接獲通報後勘查現場，立即通知消防班值日人員移除該危害。
</t>
    <phoneticPr fontId="6" type="noConversion"/>
  </si>
  <si>
    <t>消防班值日同仁至現場移除該懸吊巨大樹枝後回報航務組。</t>
    <phoneticPr fontId="6" type="noConversion"/>
  </si>
  <si>
    <t xml:space="preserve">接獲吳組長啟文通報：3號門旁出現水溝蓋缺口，經前往巡視該處為底約20公分、高約80公分之三角型缺口，由於該處曾發生犬隻出沒，為防止野生動物入侵本場，擬請業務組填補該處缺口。
</t>
    <phoneticPr fontId="6" type="noConversion"/>
  </si>
  <si>
    <t>業務組已通知本站空側開口契約廠商進行該缺口補強工程，並於11月5日完成填補後回報。</t>
    <phoneticPr fontId="6" type="noConversion"/>
  </si>
  <si>
    <t xml:space="preserve">金門助航台通報：06跑道圍籬外發現濃煙冒出。航務組場面席經會同航警 前往06跑道頭該區附近視查，
</t>
    <phoneticPr fontId="6" type="noConversion"/>
  </si>
  <si>
    <t xml:space="preserve">場面席至現場後未發現草皮區或農地起火燃 燒，經向塔臺詢問，未發現其他冒煙處，惟於后湖農場處發現民眾利用材火作為燃料煮食牲畜食料，因材火開始引燃，引起一陣濃煙後隨即消逝，疑似為通報之冒煙點，經向民眾宣導用火安全並防止濃煙冒出，以維護飛航安全。
</t>
    <phoneticPr fontId="6" type="noConversion"/>
  </si>
  <si>
    <t xml:space="preserve">航務組場面席接獲通報後立即會同航警前往處理，於C滑行道發現有中型犬一隻及小型犬一隻活動，經誘捕將中型犬帶回，另小型犬由航警於C滑行道旁草區擊斃，並於1435L回報塔台跑道淨空。擊斃犬隻及活犬交由金門縣檢疫所帶回。
</t>
    <phoneticPr fontId="6" type="noConversion"/>
  </si>
  <si>
    <t>航務組場面席會同廠商盈源巡查跑、滑行道、草坪區及環場道，發現海側環場道圍籬多處菱形網損壞，為維護場面安全，避免野生動物入侵，會請業務組辦理緊急修復。</t>
    <phoneticPr fontId="6" type="noConversion"/>
  </si>
  <si>
    <t xml:space="preserve">航務組場面席於11月4日巡視環場道，部分圍籬已由廠商修補完成。
</t>
    <phoneticPr fontId="6" type="noConversion"/>
  </si>
  <si>
    <t xml:space="preserve">塔臺通知06跑道頭場外后湖方向有冒煙，資料席轉通知場面席前往查看；經電話通報消防局告知已接獲民眾通知於珠山一帶發生火災，消防局已派消防車前往救災。
</t>
    <phoneticPr fontId="6" type="noConversion"/>
  </si>
  <si>
    <t xml:space="preserve">場面席接獲資料席通報06跑道頭場外后湖方向有黑色冒煙升起，經駕車目視後，發現該黑煙區座落位置離本場有一定距離，經向金門縣消防局確認後，為珠山地區失火所致，縣消已於現場執行滅火作業，見黑煙散去後不影響飛航安全後，回報塔台。
</t>
    <phoneticPr fontId="6" type="noConversion"/>
  </si>
  <si>
    <t xml:space="preserve">塔臺通知06跑道頭場外歐厝方向有冒煙，資料席轉通知場面席前往查看，並電話通報消防局派員前往查看。
</t>
    <phoneticPr fontId="6" type="noConversion"/>
  </si>
  <si>
    <t xml:space="preserve">場面席接獲資料席通報本場06跑道歐厝方向有黑煙產生，立即駕駛航務巡查車前往現場，到達06跑道時，黑煙已完全散去，無飛安相關疑慮，回報塔台
</t>
    <phoneticPr fontId="6" type="noConversion"/>
  </si>
  <si>
    <t>塔台通報：華信AE-1286因機上乘客行為異常請求滑回2號坪，通知華航空及航警前往處理。</t>
    <phoneticPr fontId="6" type="noConversion"/>
  </si>
  <si>
    <t xml:space="preserve">航警所回報:華信AE-1286因機上1名婦人情緒不穩，由航警進入客艙處理後，婦人及家屬下機，AE-1286後推離場。
</t>
    <phoneticPr fontId="6" type="noConversion"/>
  </si>
  <si>
    <t xml:space="preserve">航務組場面席發現海側軍方砲陣地旁圍籬因基座不穩倒塌，為避免野生動物入侵造成飛安疑慮，惠請業務組辦理改善。
</t>
    <phoneticPr fontId="6" type="noConversion"/>
  </si>
  <si>
    <t>業務組已通知本站空側開口契約廠商進行該圍籬基座補強工程，並於11月17日完成加固後回報。</t>
    <phoneticPr fontId="6" type="noConversion"/>
  </si>
  <si>
    <t xml:space="preserve">航務組場面席經至后湖牧場旁山坡巡視，發現圍籬破損兩處，目前圍籬後方尚有刺絲網，暫時防止野生動物入侵，請業務組協助修復，以防止后湖牧場動物入侵。
</t>
    <phoneticPr fontId="6" type="noConversion"/>
  </si>
  <si>
    <t>業務組已通知本站空側開口契約廠商進行該圍籬補強工程，並於11月17日完成加固後回報。</t>
    <phoneticPr fontId="6" type="noConversion"/>
  </si>
  <si>
    <t>海側勤務環場道施工廠商(泉昇營造)於當日加設紅色定光指示照明，並補強臨時圍籬破損處，回報航務組。</t>
    <phoneticPr fontId="6" type="noConversion"/>
  </si>
  <si>
    <t>KNH-2021-0063</t>
    <phoneticPr fontId="6" type="noConversion"/>
  </si>
  <si>
    <t>KNH-2021-0064</t>
    <phoneticPr fontId="6" type="noConversion"/>
  </si>
  <si>
    <t>KNH-2021-0065</t>
    <phoneticPr fontId="6" type="noConversion"/>
  </si>
  <si>
    <t>KNH-2021-0066</t>
    <phoneticPr fontId="6" type="noConversion"/>
  </si>
  <si>
    <t>KNH-2021-0067</t>
  </si>
  <si>
    <t>KNH-2021-0068</t>
  </si>
  <si>
    <t>KNH-2021-0069</t>
  </si>
  <si>
    <t>KNH-2021-0070</t>
  </si>
  <si>
    <t>KNH-2021-0071</t>
  </si>
  <si>
    <t>KNH-2021-0072</t>
  </si>
  <si>
    <t>KNH-2021-0073</t>
  </si>
  <si>
    <t>KNH-2021-0074</t>
  </si>
  <si>
    <t>KNH-2021-0075</t>
  </si>
  <si>
    <t>KNH-2021-0076</t>
  </si>
  <si>
    <t>KNH-2021-0077</t>
  </si>
  <si>
    <t>KNH-2021-0078</t>
  </si>
  <si>
    <t>KNH-2021-0079</t>
  </si>
  <si>
    <t>KNH-2021-0081</t>
    <phoneticPr fontId="6" type="noConversion"/>
  </si>
  <si>
    <t xml:space="preserve"> 9.設備危害</t>
    <phoneticPr fontId="6" type="noConversion"/>
  </si>
  <si>
    <t>A.可立即(或近期)解決之危害</t>
    <phoneticPr fontId="6" type="noConversion"/>
  </si>
  <si>
    <t>航務組、業務組</t>
    <phoneticPr fontId="6" type="noConversion"/>
  </si>
  <si>
    <t>立榮航空通報本站4號停機位投射燈無法正常照明運作，航務組資料席立即通知機電班前往查修，待機電班查明原因再行回報。</t>
    <phoneticPr fontId="6" type="noConversion"/>
  </si>
  <si>
    <t>本年度109年第4季安全危害通報案件統計共29件--分析圖如下</t>
    <phoneticPr fontId="6" type="noConversion"/>
  </si>
  <si>
    <t>場面席於巡視環場道新待命點時，發現新待命點操作區進入警告指示牌已被強風吹襲破壞四散，近期本場風勢強勁，該四散之告示板木製殘骸恐備吹拂至N滑行道，造成FOD危害。</t>
    <phoneticPr fontId="6" type="noConversion"/>
  </si>
  <si>
    <t xml:space="preserve">航務組場面席會同海側道路施工廠商及監造至24GP台銜接海側環場道道路施工區會勘，該施工區已完成交通錐及阻絕設施置放，惟交通錐及阻絕設施未設置紅色定光指示照明，請施工廠商施作，預計今(11/17)晚上完成，另發現臨時圍籬破洞，現場已由施工廠商完成修補，以防止野生動物入侵。
</t>
    <phoneticPr fontId="6" type="noConversion"/>
  </si>
  <si>
    <t>KNH-2021-0080</t>
    <phoneticPr fontId="6" type="noConversion"/>
  </si>
  <si>
    <t xml:space="preserve">航務組場面席於巡視06跑道位移標線區域時，發現火箭連軍方使用之廢棄繡蝕鐵桶，因強風關係被吹拂至跑道舖面上滾動，其FOD有嚴重危害本場航空器起降之風險。
</t>
    <phoneticPr fontId="6" type="noConversion"/>
  </si>
  <si>
    <t>塔台通報：尚義村莊附近田地發生濃煙；通知場面席前往處理。場面席回報，濃煙已請金門縣消防局前往撲滅。</t>
    <phoneticPr fontId="6" type="noConversion"/>
  </si>
  <si>
    <t>移除該FOD且登錄本站相關資料庫，並通知各航空公司及地勤公司加強貨物管理防止標籤雜物鬆脫。</t>
    <phoneticPr fontId="6" type="noConversion"/>
  </si>
  <si>
    <t xml:space="preserve">場面席巡視空側場面時於3號停機坪後方N滑行道到間旁草皮區，發現2張因強風導致脫落之貨物標籤(約半張A4紙)。
</t>
    <phoneticPr fontId="6" type="noConversion"/>
  </si>
  <si>
    <t xml:space="preserve">場面席接獲資料席通報24跑道頭有濃煙影響飛安，立即回同航警前往現場勘查，至失火現場後因仍有大面積殘餘火勢，通報金湖消防隊致現場撲滅。
</t>
    <phoneticPr fontId="6" type="noConversion"/>
  </si>
  <si>
    <t>接獲民眾通報於賢庵里，官里及古區之田野間拾獲一只空拍機(NOCCHI 4DRC型號-250g以下免註冊)，因拾獲區域位於機場周遭禁止公告施放範圍，有影響本站飛航安全之疑慮。</t>
    <phoneticPr fontId="6" type="noConversion"/>
  </si>
  <si>
    <t>偕同金門航空站航警局前往調查本案，並擬函文至金門縣警察局提取相關所有人相關資訊。</t>
    <phoneticPr fontId="6" type="noConversion"/>
  </si>
  <si>
    <t>11.飛航管制危害</t>
    <phoneticPr fontId="6" type="noConversion"/>
  </si>
  <si>
    <t>6.FOD危害</t>
    <phoneticPr fontId="6" type="noConversion"/>
  </si>
  <si>
    <t>KNH-2021-0082</t>
  </si>
  <si>
    <t>KNH-2021-0083</t>
  </si>
  <si>
    <t>KNH-2021-0084</t>
  </si>
  <si>
    <t xml:space="preserve">機電班回報:昨夜11/22查修4號停機坪投射燈光，其中一盞投射燈故障無法正常運作，現已有備料，待完全修復後再行回報。
</t>
    <phoneticPr fontId="6" type="noConversion"/>
  </si>
  <si>
    <t>KNH-2021-0085</t>
    <phoneticPr fontId="6" type="noConversion"/>
  </si>
  <si>
    <t xml:space="preserve">金門管制台於當日0830L測試失事緊急電話通訊消防班新待命點方面故障，立即通知金門助航臺維修。
</t>
    <phoneticPr fontId="6" type="noConversion"/>
  </si>
  <si>
    <t>金門助航台</t>
    <phoneticPr fontId="6" type="noConversion"/>
  </si>
  <si>
    <t>金門管制臺於12日20日上午回報修復完成。</t>
    <phoneticPr fontId="6" type="noConversion"/>
  </si>
  <si>
    <t>本年度110年第4季安全危害通報案件統計共22件--分析圖如下</t>
    <phoneticPr fontId="6" type="noConversion"/>
  </si>
  <si>
    <t>111年第一次安全工作小組會議-分界線</t>
    <phoneticPr fontId="6" type="noConversion"/>
  </si>
  <si>
    <t>KNH-2022-0001</t>
    <phoneticPr fontId="6" type="noConversion"/>
  </si>
  <si>
    <t xml:space="preserve">航務組場面席巡查跑、滑行道時，於3號停機坪後方N滑行道到間旁草皮區，發現2張因強風導致脫落之貨物標籤(約半張A4紙，通知各航空公司及地勤公司加強貨物管理防止標籤雜物鬆脫。
</t>
    <phoneticPr fontId="6" type="noConversion"/>
  </si>
  <si>
    <t>6.FOD危害</t>
    <phoneticPr fontId="6" type="noConversion"/>
  </si>
  <si>
    <t>航務組</t>
    <phoneticPr fontId="6" type="noConversion"/>
  </si>
  <si>
    <t>拾起FOD清除後，登載於本站FOD彙整資料庫中。</t>
    <phoneticPr fontId="6" type="noConversion"/>
  </si>
  <si>
    <t>解除</t>
    <phoneticPr fontId="6" type="noConversion"/>
  </si>
  <si>
    <t>KNH-2022-0002</t>
  </si>
  <si>
    <t>塔台通報：尚義村莊附近田地發生濃煙；通知航務組場面席前往現場查勘處理。</t>
    <phoneticPr fontId="6" type="noConversion"/>
  </si>
  <si>
    <t>11.飛航管制危害</t>
    <phoneticPr fontId="6" type="noConversion"/>
  </si>
  <si>
    <t xml:space="preserve">場面席回報接獲資料席通報24跑道頭有濃煙影響飛安，立即回同航警前往現場勘查，致失火現場後因仍有大面積殘餘火勢，通報金湖消防隊致現場撲滅。
</t>
    <phoneticPr fontId="6" type="noConversion"/>
  </si>
  <si>
    <t>KNH-2022-0003</t>
    <phoneticPr fontId="6" type="noConversion"/>
  </si>
  <si>
    <t xml:space="preserve">立榮航空通報4號停機坪登機長廊投光燈故障，機電班維修中，並暫時停止航機停駐4號停機坪。
</t>
    <phoneticPr fontId="6" type="noConversion"/>
  </si>
  <si>
    <t>9.設備危害</t>
    <phoneticPr fontId="6" type="noConversion"/>
  </si>
  <si>
    <t>業務組</t>
    <phoneticPr fontId="6" type="noConversion"/>
  </si>
  <si>
    <t>機電班通報:4號停機坪登機長廊投光燈於12月18日修復完成，恢復正常使用。</t>
    <phoneticPr fontId="6" type="noConversion"/>
  </si>
  <si>
    <t>KNH-2022-0004</t>
  </si>
  <si>
    <t xml:space="preserve">新待命點消防班駐點人員，塔台失事熱線電話未響鈴，通報中控室修繕，中控室回覆已通報中華電信前來維修。
</t>
    <phoneticPr fontId="6" type="noConversion"/>
  </si>
  <si>
    <t>消防班、業務組</t>
    <phoneticPr fontId="6" type="noConversion"/>
  </si>
  <si>
    <t>消防班回報:塔台失事熱線電話已於12月27日修復完畢。</t>
    <phoneticPr fontId="6" type="noConversion"/>
  </si>
  <si>
    <t>KNH-2022-0005</t>
  </si>
  <si>
    <t>航務組場面席於06跑道頭環場道巡視時，發現場外后湖區域吊車舉伸臂超高，因該處位於航機近場下滑坡道下方可能危害飛航安全，電請航警所指派警員共同至后湖巡察。經巡視后湖區域時，發現民眾於后湖81號民宅(賢安國小垵湖分校後方)附近修建房屋使用吊車(車號：機械AH-65)安裝屋樑， 該吊車舉伸臂超高，</t>
    <phoneticPr fontId="6" type="noConversion"/>
  </si>
  <si>
    <t>航務組、航警所</t>
    <phoneticPr fontId="6" type="noConversion"/>
  </si>
  <si>
    <t xml:space="preserve">航務駔偕航警經勸導工地負責人降下吊車舉伸臂，該工地負責人表示同意並撤離吊車，機場周遭超高危害解除。
</t>
    <phoneticPr fontId="6" type="noConversion"/>
  </si>
  <si>
    <t>KNH-2022-0006</t>
  </si>
  <si>
    <t xml:space="preserve">航務組場面席會同航警巡查跑、滑行道、草坪區及環場道，經巡視N滑行道(1號及2號停機位轉彎處)發現鋪面龜裂嚴重詳，建議盡早維護，預防後續惡化產生石塊FOD影響飛安。
</t>
    <phoneticPr fontId="6" type="noConversion"/>
  </si>
  <si>
    <t>航務組、業務組</t>
    <phoneticPr fontId="6" type="noConversion"/>
  </si>
  <si>
    <t>業務組已聯繫本站空側開口契約廠商相關鋪面損傷狀況，廠商正籌備相關鋪面材料，待天氣狀況合適時程進場夜間修繕。</t>
    <phoneticPr fontId="6" type="noConversion"/>
  </si>
  <si>
    <t>尚未執行</t>
    <phoneticPr fontId="6" type="noConversion"/>
  </si>
  <si>
    <t>持續列管</t>
    <phoneticPr fontId="6" type="noConversion"/>
  </si>
  <si>
    <t>KNH-2022-0007</t>
  </si>
  <si>
    <t xml:space="preserve">立榮航空通報：該公司提供立榮航空B7-8928(金門至高雄、ETD1830) 裝載之滾帶車因油壓管破裂，液壓油洩漏，導致停機坪地面汙染，目前由立榮地勤清理中，通知場面席前往查看。
</t>
    <phoneticPr fontId="6" type="noConversion"/>
  </si>
  <si>
    <t xml:space="preserve"> 4.車輛危害</t>
    <phoneticPr fontId="6" type="noConversion"/>
  </si>
  <si>
    <t xml:space="preserve">立榮航空B7-8928(A321)於5號機坪裝載之滾帶車因油壓管破裂，液壓油洩漏，導致停機坪地面汙染。查立榮航空滾帶車LC-010(圖1)因液壓油管破裂漏油，於5號機坪地面造成多處汙染，長度約20公尺。隨即請立榮航空人員進行清洗，於清洗完畢後，請本站消防車協助沖水，歷經1月16、17、18日相繼清洗後始得完全去除汙染油漬。查該滾帶車LC-010於每周定期進行車輛維護，惟液壓油管老舊致油管破裂，請該公司盡速更換油管，並加強各場面作業車輛之維護保養，以因應春節期間航班作業正常。
</t>
    <phoneticPr fontId="6" type="noConversion"/>
  </si>
  <si>
    <t>KNH-2022-0008</t>
  </si>
  <si>
    <t xml:space="preserve">航務組場面席會同廠商盈源巡查跑、滑行道、草坪區及環場道，並執行驅鳥作業。發現24環場道部分圍籬已鬆脫破損，另火炮陣地旁斜坡圍籬倒塌，為避免野生動物入侵，會請業務組儘速辦理改善。
</t>
    <phoneticPr fontId="6" type="noConversion"/>
  </si>
  <si>
    <t>本站空側開口契約廠商-盈源工程已於1月25日完全該項圍籬缺失修繕工程。</t>
    <phoneticPr fontId="6" type="noConversion"/>
  </si>
  <si>
    <t>KNH-2022-0009</t>
  </si>
  <si>
    <t>本站空側開口契約廠商-盈源工程當日晚間進場清除該區FOD石塊後，補強該區水泥鋪面結構，已於1月23日完全該項圍籬缺失修繕工程。</t>
    <phoneticPr fontId="6" type="noConversion"/>
  </si>
  <si>
    <t>KNH-2022-0010</t>
  </si>
  <si>
    <t xml:space="preserve">航務組場面席巡查跑、滑行道、草坪區及環場道，並執行驅鳥作業，發現海側環場道出現數件疑似工程單位遺留FOD，已通知海側環場道施工單位多加注意。
</t>
    <phoneticPr fontId="6" type="noConversion"/>
  </si>
  <si>
    <t>航務組已通知海側環場道施工單位多加注意FOD產生及工地衛生整潔項目。</t>
    <phoneticPr fontId="6" type="noConversion"/>
  </si>
  <si>
    <t>KNH-2022-0011</t>
  </si>
  <si>
    <t xml:space="preserve">塔台通報：4號停機坪後方草皮區出現一只閃亮物體之FOD，請場面席前往處理。
</t>
    <phoneticPr fontId="6" type="noConversion"/>
  </si>
  <si>
    <t xml:space="preserve">航務組場面席接獲通報後立即前往該區，於4號停機坪後方草皮區出現一只閃亮物體之FOD，前往查看。該發亮之物體為一約9*6公分之塑膠片，清除FOD後通報塔台。
</t>
    <phoneticPr fontId="6" type="noConversion"/>
  </si>
  <si>
    <t>KNH-2022-0012</t>
  </si>
  <si>
    <t xml:space="preserve">華信通報：AE-1291疑似1號引擎有零件掉落，目前正在維修中，立即通報塔台、台北站航務組並請場面席前往跑、滑道巡視。
</t>
    <phoneticPr fontId="6" type="noConversion"/>
  </si>
  <si>
    <t xml:space="preserve">資料席通報華信AE-1291(北-金)引擎零件有掉落在跑道之可能性，立即前往跑道、滑行道巡視。經全區巡檢後跑滑道並無發現任何FOD遺留，通報塔台跑滑道CLEAR。華信通報AE-1291維修完畢，經確認為反推力器故障未能收回，並非零件掉落，經虎航機務檢修已復原，通報塔台、松山機場航務組狀況解除。
</t>
    <phoneticPr fontId="6" type="noConversion"/>
  </si>
  <si>
    <t>KNH-2022-0013</t>
  </si>
  <si>
    <t xml:space="preserve">航務組場面席經巡查至海側環場道(新待命點對面) 旁草皮區，發現廢棄塑膠袋一只約20*30公分，後續填寫本站SMS安全管理系統-空側FOD資料通報單。
</t>
    <phoneticPr fontId="6" type="noConversion"/>
  </si>
  <si>
    <t>A.可立即(或近期)解決之危害</t>
    <phoneticPr fontId="6" type="noConversion"/>
  </si>
  <si>
    <t>KNH-2022-0014</t>
  </si>
  <si>
    <t>09:20 華信航空通報4號停機坪有嘔吐物，通知場面席與立榮OD前往處理。</t>
    <phoneticPr fontId="6" type="noConversion"/>
  </si>
  <si>
    <t>資料席轉華信航空通知4號停機坪有旅客嘔吐物，場面席前往察看後該嘔吐物位於機翼下方斑馬線離航機約10公尺， 面積約為30公分橢圓形區域，該嘔吐物先由華信航空暫時清理，後由立榮航空地勤清理完畢。經查該嘔吐物為前一天(02/15)末班機立榮航空B7-8830班次旅客登機時，因一名女性旅客於登機時忽然感到腸胃不適所遺留，俟後該旅客放棄登機自行離開本場。由於目前處於防疫期間，停機坪旅客遺留物應儘速清理完畢，防止可能疾病傳染或造成防疫缺口，經向立榮航空勸導，以防止後續再度發生類似情事。</t>
    <phoneticPr fontId="6" type="noConversion"/>
  </si>
  <si>
    <t>KNH-2022-0015</t>
  </si>
  <si>
    <t xml:space="preserve">立榮航空B7-8981班次(台南往金門、ATA 1045L)於台南起飛時遭遇鳥類撞擊擋風玻璃，航機無損傷；通報台南站航務組，該站回復鳥擊事 件為一隻燕子，並於跑道上尋回鳥類遺跡；另通知場面席前往查看航機。
</t>
    <phoneticPr fontId="6" type="noConversion"/>
  </si>
  <si>
    <t>立榮航空B7-8981班次(台南-金門)已確認於台南機場起飛時遭遇鳥擊，場面席至停機坪與該航機機務負責人確認後，該航機無相關飛安疑慮。</t>
    <phoneticPr fontId="6" type="noConversion"/>
  </si>
  <si>
    <t>KNH-2022-0016</t>
  </si>
  <si>
    <t xml:space="preserve">航務組場面席會同本站立榮航空主任、副主任及本站洪主任巡查跑、滑行道、草坪區及環場道，於06GP台附近環場道發現一片塑膠片(約20公分寬、10公分長)，填寫空側FOD資料通報單存查。
</t>
    <phoneticPr fontId="6" type="noConversion"/>
  </si>
  <si>
    <t xml:space="preserve">航務組場面席會同航警巡查跑、滑行道、草坪區及環場道，並執行驅鳥作業任務，於06跑道頭旁草皮區發現一只廢棄玩具氣球，填寫空側FOD資料通報單存查。
</t>
    <phoneticPr fontId="6" type="noConversion"/>
  </si>
  <si>
    <t>航務組</t>
    <phoneticPr fontId="1" type="noConversion"/>
  </si>
  <si>
    <t>立榮勤務督導董志慶</t>
    <phoneticPr fontId="1" type="noConversion"/>
  </si>
  <si>
    <t>戰備道離境行李輸送帶監視螢幕無法正常顯示</t>
    <phoneticPr fontId="1" type="noConversion"/>
  </si>
  <si>
    <t>業務組機電班</t>
    <phoneticPr fontId="1" type="noConversion"/>
  </si>
  <si>
    <t>電線開關因負荷過大燒毀，更換開關。</t>
    <phoneticPr fontId="1" type="noConversion"/>
  </si>
  <si>
    <t>解除</t>
    <phoneticPr fontId="1" type="noConversion"/>
  </si>
  <si>
    <t>台勤督導莊鐘城</t>
    <phoneticPr fontId="1" type="noConversion"/>
  </si>
  <si>
    <t>到站行李輸送帶附近1處消防管線灑水頭遭行李車勾斷導致消防管線洩水</t>
    <phoneticPr fontId="1" type="noConversion"/>
  </si>
  <si>
    <t>業務組機電班       航務組消防班</t>
    <phoneticPr fontId="1" type="noConversion"/>
  </si>
  <si>
    <t>1.機電班先行關閉止水閥避免消防管線繼續洩水。 
2.消防班通知消防維護廠商更換損壞之灑水頭。</t>
    <phoneticPr fontId="1" type="noConversion"/>
  </si>
  <si>
    <t>航警所員警邱士廷</t>
    <phoneticPr fontId="1" type="noConversion"/>
  </si>
  <si>
    <t>06跑道頭木製圍籬1處毀損傾倒</t>
    <phoneticPr fontId="1" type="noConversion"/>
  </si>
  <si>
    <t>業務組土建工務</t>
    <phoneticPr fontId="1" type="noConversion"/>
  </si>
  <si>
    <t>1.先會同消防班消防士攜帶工具暫時修理。  2.會請業務組辦理改善。</t>
    <phoneticPr fontId="1" type="noConversion"/>
  </si>
  <si>
    <t>立榮勤務督導許丕章</t>
    <phoneticPr fontId="1" type="noConversion"/>
  </si>
  <si>
    <t>離境行李旋轉處輸送帶斷裂</t>
    <phoneticPr fontId="1" type="noConversion"/>
  </si>
  <si>
    <r>
      <t>1</t>
    </r>
    <r>
      <rPr>
        <sz val="12"/>
        <rFont val="新細明體"/>
        <family val="1"/>
        <charset val="136"/>
        <scheme val="minor"/>
      </rPr>
      <t xml:space="preserve">. </t>
    </r>
    <r>
      <rPr>
        <sz val="12"/>
        <rFont val="新細明體"/>
        <family val="1"/>
        <charset val="136"/>
      </rPr>
      <t>機电班無法馬上修復</t>
    </r>
    <r>
      <rPr>
        <sz val="12"/>
        <rFont val="新細明體"/>
        <family val="1"/>
        <charset val="136"/>
        <scheme val="minor"/>
      </rPr>
      <t xml:space="preserve"> 2. 加強派員協助行李處理</t>
    </r>
    <phoneticPr fontId="1" type="noConversion"/>
  </si>
  <si>
    <t>立榮副主任鄭萬忠</t>
    <phoneticPr fontId="1" type="noConversion"/>
  </si>
  <si>
    <t>接地線孔蓋子遺失</t>
    <phoneticPr fontId="1" type="noConversion"/>
  </si>
  <si>
    <t>業務組</t>
    <phoneticPr fontId="1" type="noConversion"/>
  </si>
  <si>
    <t>請業務組重新訂購接地線孔蓋子，並派員將蓋子固定</t>
    <phoneticPr fontId="1" type="noConversion"/>
  </si>
  <si>
    <t>航機進機坪時翼尖員未制定且未持引導棒</t>
    <phoneticPr fontId="1" type="noConversion"/>
  </si>
  <si>
    <t>立即告知台勤督導加強人員管理</t>
    <phoneticPr fontId="1" type="noConversion"/>
  </si>
  <si>
    <t>總務組長吳家駿</t>
    <phoneticPr fontId="1" type="noConversion"/>
  </si>
  <si>
    <t>離站行李處上方之消防管線破裂</t>
    <phoneticPr fontId="1" type="noConversion"/>
  </si>
  <si>
    <t>通知消防班先將消防管線止水閥關閉，並請航站消防維護廠商進場維修。</t>
    <phoneticPr fontId="1" type="noConversion"/>
  </si>
  <si>
    <t>臺勤站長許振木</t>
    <phoneticPr fontId="1" type="noConversion"/>
  </si>
  <si>
    <t>6號停機坪後方接近消防班側之交通道鋪面凹陷</t>
    <phoneticPr fontId="1" type="noConversion"/>
  </si>
  <si>
    <t>安全工作小組 /
安全委員會</t>
    <phoneticPr fontId="1" type="noConversion"/>
  </si>
  <si>
    <t xml:space="preserve">1、請行駛於該處交通道之車輛減速慢行，避免輪胎夾帶石頭。
2、請於停機坪作業人員注意機坪FOD，並隨手撿拾，防止航機吸入FOD造成損害。
3、請業務組研議改善該處鋪面凹陷措施。
</t>
    <phoneticPr fontId="1" type="noConversion"/>
  </si>
  <si>
    <t>臺勤蔡如龍</t>
    <phoneticPr fontId="1" type="noConversion"/>
  </si>
  <si>
    <t xml:space="preserve">1、請行駛於該處交通道之車輛減速慢行。
2、請臺勤公司於鋼樑前方放置交通錐，提醒駕時員注意。
3、請業務組於保固期滿(約2017年3月)後塗上黃黑油漆(自地坪起至鋼梁一半高度)，提醒車輛駕駛員注意。
3、請業務組研議於保固期滿(約2017年3月)後塗上黃黑油漆，提醒車輛駕駛員注意。
</t>
    <phoneticPr fontId="1" type="noConversion"/>
  </si>
  <si>
    <t>106年第1次安全委員會確認解除列管。</t>
    <phoneticPr fontId="1" type="noConversion"/>
  </si>
  <si>
    <t>KNH-2016-0020</t>
    <phoneticPr fontId="6" type="noConversion"/>
  </si>
  <si>
    <t>立榮董家麒</t>
    <phoneticPr fontId="1" type="noConversion"/>
  </si>
  <si>
    <t>離站行李車經過6號停機坪後方交通道轉彎處(接近消防班側)因交通道曲折狹窄且無夜間照明，會車時可能造成車輛碰撞或輾壓三角草皮區造成行李散落</t>
    <phoneticPr fontId="6" type="noConversion"/>
  </si>
  <si>
    <t>1、請行駛於該處交通道之車輛減速慢行提高警覺，並禮讓載貨車輛。
2、請業務組加裝夜間照明設施。
3、請業務組研議將該處草皮區短期改善方案(圖20-5)：先行將該區域草皮區改為車行道面，並將圍籬去除。
4、請業務組研議將該處草皮區長期改善方案(圖20-6)：該區域所有草皮區改為停車區域，並將圍籬去除，新增停車區域與原有停車區域結合，重新繪製停車標線。
5、本案將併入「空側周邊勤務道路及相關設施改善工程」案辦理。</t>
    <phoneticPr fontId="6" type="noConversion"/>
  </si>
  <si>
    <t>___</t>
    <phoneticPr fontId="1" type="noConversion"/>
  </si>
  <si>
    <t>持續列管('本案2016年6月23日106年第1次安全委員會安全委員會決議持續追蹤辦理，俟相關工程完成後，再行建議解除列管)。</t>
    <phoneticPr fontId="6" type="noConversion"/>
  </si>
  <si>
    <t>立榮航勤地面作業裝備於5號機坪違規停放</t>
    <phoneticPr fontId="1" type="noConversion"/>
  </si>
  <si>
    <t xml:space="preserve">1.口頭勸導。
2.通知立榮航勤加強督導改善。
</t>
    <phoneticPr fontId="1" type="noConversion"/>
  </si>
  <si>
    <t>KNH-2017-0005</t>
    <phoneticPr fontId="1" type="noConversion"/>
  </si>
  <si>
    <t>軍機坪FOD震盪板擺設混亂，可能刺破行駛車輛輪胎，影響地勤車輛作業安全</t>
    <phoneticPr fontId="1" type="noConversion"/>
  </si>
  <si>
    <t>1.請通過車輛減速慢行。
2.協請消防班同仁以堆高機將震盪板歸位。
3.請通過該處人員車輛持續觀察，若震盪板排列混亂，請通知航務組辦理。</t>
    <phoneticPr fontId="1" type="noConversion"/>
  </si>
  <si>
    <t>解除(106年第1次安全委員會確認解除列管)</t>
    <phoneticPr fontId="1" type="noConversion"/>
  </si>
  <si>
    <t>廠商施工結束後，遺留大量塊狀碎石於2號門斜坡交通道， 可能造成行經該處車輛裝備無法控制方向，並造成車輛裝備損壞</t>
    <phoneticPr fontId="1" type="noConversion"/>
  </si>
  <si>
    <t>協請業務組通知廠商改善並清除道面碎石</t>
    <phoneticPr fontId="1" type="noConversion"/>
  </si>
  <si>
    <t>軍機呼號D641(C-130機型)運輸機於N滑行道接近軍用機坪前方發現家貓殘骸，場外野生動物入侵本場可能危害航空器運作影響飛航安全</t>
    <phoneticPr fontId="1" type="noConversion"/>
  </si>
  <si>
    <t>1.請消防班同仁前場清理，並利用消防車將該處沖洗，家貓殘骸交由消防班同仁攜出場外。
2.由於該隻家貓疑為遭受C-130運輸機輾壓， 另請塔台通知該機駕駛員檢查起落架。
3.場外野生動物入侵本場可能危害航空器運作影響飛航安全，將於下次跑道安全會議時宣導，請各單位注意場內野生動物出沒，並嚴禁於空側任意丟棄便當餐盒等雜物以減少野生動物食物來源。</t>
    <phoneticPr fontId="1" type="noConversion"/>
  </si>
  <si>
    <t>立榮航空B7-8960班次，於跑道起飛滑行時在24跑道3號千呎牌發生鳥擊，經查跑道鳥屍，研判為斑鳩</t>
    <phoneticPr fontId="1" type="noConversion"/>
  </si>
  <si>
    <t>塔台通報立榮航空B7-8966班次於本場起飛離場時發生鳥擊</t>
    <phoneticPr fontId="1" type="noConversion"/>
  </si>
  <si>
    <t>塔臺通知：立榮8966班次於本場起飛離場時發生鳥擊事件</t>
    <phoneticPr fontId="1" type="noConversion"/>
  </si>
  <si>
    <t>1.航務組場面席前往跑道巡視後，於接近C滑行道拾獲東方環頸鴴殘骸。
2.加強場面野生動物防制措施(如增置鳥網、加強鳥類驅離作業)。
3.每月鳥擊防制會議共同討論防制措施。</t>
    <phoneticPr fontId="1" type="noConversion"/>
  </si>
  <si>
    <t>塔臺通報：立榮航空8901班次落地滾行於距06 跑道頭1200呎位置發生鳥擊事件</t>
    <phoneticPr fontId="1" type="noConversion"/>
  </si>
  <si>
    <t>后湖牧場附近與本站交接處發現羊群入侵，該處野生動物入侵可能造成航機損壞，影響飛航安全</t>
    <phoneticPr fontId="1" type="noConversion"/>
  </si>
  <si>
    <t>1.協請航警以獵槍將羊隻驅離本場。
2.由於該處已侵入之牲畜可能影響飛航安全，依民用航空法規定：「對已侵入之牲畜、飛鴿及鳥類，顯有危害飛航安全者，航空站、飛行場或助航設備之經營人、管理人予以捕殺或驅離之」。</t>
    <phoneticPr fontId="1" type="noConversion"/>
  </si>
  <si>
    <t>06跑道頭附近之后湖村庄因舉辦廟會活動，疑似施放煙火，影響航機進場作業，危害飛航安全</t>
    <phoneticPr fontId="1" type="noConversion"/>
  </si>
  <si>
    <t>航務組場面席會同航警前往勘查后湖地區，勸導民眾不再施放煙火，以免危及航空器運作。</t>
    <phoneticPr fontId="1" type="noConversion"/>
  </si>
  <si>
    <t>遠東航空航機B-28011於1號停機坪維修時因液壓油洩漏，停機坪遺留油蹟，可能造成火警並侵蝕停機坪剛性道面之填縫膠條</t>
    <phoneticPr fontId="1" type="noConversion"/>
  </si>
  <si>
    <t>1.遠東機務先在地面上方放置吸油紙，並將受影響範圍以安全錐圍起待航機離場後再行清理。
2.該機離場後停用該處停機坪並請遠東人員清理停機坪，並協請消防班出動消防車將油漬清除。</t>
    <phoneticPr fontId="1" type="noConversion"/>
  </si>
  <si>
    <t>1號停機坪後方之外環場道上，台勤工作人員遺留一只大型航機輪檔</t>
    <phoneticPr fontId="1" type="noConversion"/>
  </si>
  <si>
    <t>1.航機輪檔由航務組場面席移離並帶回航務組。
2.通知台灣航勤加強督導改善。
3.請台灣航勤於106年第2次跑道安全小組會議提報改善措施。</t>
    <phoneticPr fontId="1" type="noConversion"/>
  </si>
  <si>
    <t>塔台通報：華信AE-1268班次於06跑道起飛階段發生鳥擊事件</t>
    <phoneticPr fontId="1" type="noConversion"/>
  </si>
  <si>
    <t>1.航務組場面席前往跑道巡視後拾獲栗喉蜂虎殘體。
2.加強場面野生動物防制措施(如增置鳥網、加強鳥類驅離作業)。
3.每月鳥擊防制會議共同討論防制措施。</t>
    <phoneticPr fontId="1" type="noConversion"/>
  </si>
  <si>
    <t>解除</t>
    <phoneticPr fontId="1" type="noConversion"/>
  </si>
  <si>
    <t>KNH-2017-0018</t>
    <phoneticPr fontId="1" type="noConversion"/>
  </si>
  <si>
    <t>中油公司反映2號門入口開挖道面施工，且路旁放置施工器具，造成路面狹窄，大型油罐車行經該處時後輪部分懸空，可能導致車輛陷入施工區域內造成車輛損壞或無法及時提供航機油料服務</t>
    <phoneticPr fontId="1" type="noConversion"/>
  </si>
  <si>
    <t>航務組</t>
    <phoneticPr fontId="1" type="noConversion"/>
  </si>
  <si>
    <t xml:space="preserve">1.請中油公司於未改善前請暫時由資深駕駛員駕駛大型油罐車進出2號門。
2.協調軍機坪單位，請大型油罐車改由軍方機場大門進出，並請航警所於每次大型油罐車進出時派員巡檢車輛以維航空保安。
3.請業務組協調施工廠商，於道面施工處鋪設鐵板。
</t>
    <phoneticPr fontId="1" type="noConversion"/>
  </si>
  <si>
    <t>解除(106年第1次安全委員會確認解除列管)</t>
    <phoneticPr fontId="1" type="noConversion"/>
  </si>
  <si>
    <t>KNH-2017-0019</t>
    <phoneticPr fontId="1" type="noConversion"/>
  </si>
  <si>
    <t xml:space="preserve">1.發生油料外洩時，請各單位立即通知航務組避免引起後續地面安全事件，如燃油外洩可能引起火災，液壓或潤滑油外洩可能造成道面或車輛裝備損壞。
2.航務組將視油料種類、汙染面積，並依據本站「停機坪安全管理作業規定」進行處理。
3.發布飛航公告。
</t>
    <phoneticPr fontId="1" type="noConversion"/>
  </si>
  <si>
    <t>航務組場面席發現中油油罐車於消防班前方疑似發動機水箱破裂，可能導致油罐車故障，無法提供航機加油服務</t>
    <phoneticPr fontId="1" type="noConversion"/>
  </si>
  <si>
    <t>1.通知中油將該油罐車暫時停止使用。
2.請中油公司加強車輛維護，除日常定期巡檢及維護外，使用過程中倘發生裝備異常，應立即排除故障，切勿逕行使用。
3.請各空側作業單位加強車輛巡檢。</t>
    <phoneticPr fontId="1" type="noConversion"/>
  </si>
  <si>
    <t>KNH-2018-0004</t>
    <phoneticPr fontId="1" type="noConversion"/>
  </si>
  <si>
    <t>N滑行道道面整建工程第二階段施工期間，航機滑行路徑變更，可能導致與行駛停機坪外交通道車輛發生碰撞風險</t>
    <phoneticPr fontId="1" type="noConversion"/>
  </si>
  <si>
    <t>1.由於遠東航空公司MD及立榮航空公司A321等大型航機機翼可能與行駛外交通道車輛發生碰撞風險，2月25日當日廠商完成施工阻絕設施後，立即向空側作業單位宣導：各空側作業車輛於航機後推離場或在停機坪後方滑行道滑行之航機進入停機坪完成關俥前，嚴禁於停機坪外交通道行駛，並確實於停等線外等待。車輛停等位置為：「6號停機坪旁交通道」、「消防班前方交通道」、「消防班旁交通道」、「1號停機坪旁交通道」等4處停止線。
2.107年3月5日發布「安全公告編號PA-2018-001」，提醒空側作業單位注意。
3.107年第1次跑道安全小組會議中加強宣導</t>
    <phoneticPr fontId="1" type="noConversion"/>
  </si>
  <si>
    <t>解除(107年第2次安全委員會確認解除列管)</t>
    <phoneticPr fontId="1" type="noConversion"/>
  </si>
  <si>
    <t>KNH-2018-0005</t>
    <phoneticPr fontId="1" type="noConversion"/>
  </si>
  <si>
    <t>2月25日上午華信航空公司航機行後推時，發現有一部車輛從停機坪後方交通道通過，雖經華信公司機務發現立即舉手制止，但該車輛仍持續向前行駛，該事件可能造成航機與車輛碰撞之地安事件</t>
    <phoneticPr fontId="1" type="noConversion"/>
  </si>
  <si>
    <t>1.經調閱機坪錄影畫面，該部車輛為助航台X員所駕駛，該員違規吊扣場內駕照1週。
2.由於該車通過航機後方時，請台勤加強交通道管制員派遣，防止車輛誤闖航機後推及進入停機坪路徑。
3.塔台管制航機後推時，儘量避免兩架相鄰航機同時後推，防止作業人員遭受航機高速尾流衝擊，危及作業人員安全。
4.助航台於107年第1次跑道安全小組會議提報加強作業安全宣導及作業人員訓練，並於內部會議提出檢討提醒各作業人員注意，違規人員「空側駕視熟悉訓練」紀錄於107年3月28日送至航務組。
5.助航台於107年第1次跑道安全小組會議中提報加強教育訓練，避免人為疏失</t>
    <phoneticPr fontId="1" type="noConversion"/>
  </si>
  <si>
    <t>解除(107年第1次安全委員會確認解除列管)</t>
    <phoneticPr fontId="1" type="noConversion"/>
  </si>
  <si>
    <t>KNH-2018-0006
(本案與KNH-2018-0005同，惟通報來源不同)</t>
    <phoneticPr fontId="1" type="noConversion"/>
  </si>
  <si>
    <t>KNH-2018-0007</t>
    <phoneticPr fontId="6" type="noConversion"/>
  </si>
  <si>
    <t>遠東航空FE091班次(機號: B-28035，機型:MD-82)於1號停機坪洩漏液壓油，可能造成作業人員滑倒受傷或破壞停機坪伸縮縫，影響停機坪使用壽命</t>
    <phoneticPr fontId="6" type="noConversion"/>
  </si>
  <si>
    <t>1.航務組於接獲通知後，立即巡視跑、滑道，經檢查後未發現液壓油油漬或FOD，並回報塔臺。
2.遠東航空FE 1810班次(機號: B-28035)後推離場，請遠東航空機務使用吸油紙吸取洩漏油脂，並協請消防班以消防車清除洩漏油脂。
3.請各空側作業單位，倘發生任何航機、車輛裝備異常，請立即通知航務組處理</t>
    <phoneticPr fontId="6" type="noConversion"/>
  </si>
  <si>
    <t>資料席轉華信航機反映，N滑行道與B滑行道交岔口道面破損且碎石散布，航務組場面席會同業務組前往視察由於道面破損嚴重，場面席請消防士將碎石清除，該處FOD可能導致航機運作風險</t>
    <phoneticPr fontId="6" type="noConversion"/>
  </si>
  <si>
    <t>請業務組通知廠商備料，並於當日夜間將凹陷處刨除加鋪瀝青</t>
    <phoneticPr fontId="6" type="noConversion"/>
  </si>
  <si>
    <t>資料席轉立榮航空B7-8811班次駕駛通報B滑行道及N 滑行道交叉口處車轍狀況嚴重，航機滑經時會發生嚴重抖動現象</t>
    <phoneticPr fontId="6" type="noConversion"/>
  </si>
  <si>
    <t>請業務組通知廠商修補，由於材料無法立即提供，廠商於當3月29日夜間進行整修作業</t>
    <phoneticPr fontId="6" type="noConversion"/>
  </si>
  <si>
    <t>當日8日立榮航空班機B-17007到站作業時，行李車BC-078(駕駛員：李X賢)倒車靠機時未試踩煞車至全停，可導致碰撞航機風險</t>
    <phoneticPr fontId="6" type="noConversion"/>
  </si>
  <si>
    <t>1.請立榮航勤公司加強督導改善。
2.請立榮航勤公司於107年第2次跑道安全小組會議提報改善情形。
3.立榮航勤公司於107年5月24日將違規人員「訓練課程記錄表」送至航務組。</t>
    <phoneticPr fontId="6" type="noConversion"/>
  </si>
  <si>
    <t>N滑行道及B滑行道道面破損嚴重，部分道面填補料已擠壓脫離道面且車轍裂紋擴大，為防止危害航機作業安全，關閉該區段暫時停止航機使用</t>
    <phoneticPr fontId="6" type="noConversion"/>
  </si>
  <si>
    <t>航務組發布飛航公告當日於1530L起至1800L止發布NOTAM公告關閉該區段，暫時停止航機使用</t>
    <phoneticPr fontId="6" type="noConversion"/>
  </si>
  <si>
    <t>華信航空AE-769(ATR-600)表定3號停機位，該機於滑行時超逾停機位導入線，需使用航機拖車將該機拖至表定停機位，由於該機螺旋槳仍持續運作，可能誤傷地面作業人員</t>
    <phoneticPr fontId="6" type="noConversion"/>
  </si>
  <si>
    <t>航務組場面席協調塔臺轉知該航機停止螺旋槳運轉，再請華信機務將安全插銷置入於該機之起落架後，請台勤拖車拖行至3號停機坪</t>
    <phoneticPr fontId="6" type="noConversion"/>
  </si>
  <si>
    <t>KNH-2018-0013</t>
    <phoneticPr fontId="1" type="noConversion"/>
  </si>
  <si>
    <t>4月10日下午塔臺轉華信1272班次航機駕駛員通報：B與N滑行道交叉處道面不平整，發生航機震動現象，後經廠商陸續緊急修補，道面仍持續凹陷，可能危害航機作業安全</t>
    <phoneticPr fontId="1" type="noConversion"/>
  </si>
  <si>
    <t xml:space="preserve">1.航務組會同業務組、陸航科技及昆良營造廠商於4月18日前往N滑行道及B滑行道交岔口勘查道面破損情形，由於該處道面破損嚴重，航務組發布飛航公告(NOTAM) 暫時關閉該區域至本期工程結束(107年5月31日0400L)。
2.請昆良營造於4月18日晚間執行相關標線變更事項，並於當日標線繪製完成後，請金門助航臺協助更動相關滑行道邊燈。
3.請塔台管制員向航機駕駛員詳細說明進場或離場航機滑行路徑，避免航機進入道面破損區域
</t>
    <phoneticPr fontId="1" type="noConversion"/>
  </si>
  <si>
    <t xml:space="preserve">臺勤公司蔡X倫於4月26日下班前將小貨車(車號:TAS3467)停放至1、2號機坪內，因車輛未停於停車格內，導致車輛違規停放
</t>
    <phoneticPr fontId="6" type="noConversion"/>
  </si>
  <si>
    <t>1.請臺勤公司加強督導改善。
2.臺勤公司於107年第2次跑道安全小組會議提報提報改善情形。
3.臺勤公司於107年5月8日將違規人員「訓練實施記錄」送至航務組。</t>
    <phoneticPr fontId="6" type="noConversion"/>
  </si>
  <si>
    <t>華信AE-767班次航機進入5號機坪時，臺勤公司蔡X雄未將行李盤車撤離停機坪淨空區域內，導致車輛違規停放</t>
    <phoneticPr fontId="6" type="noConversion"/>
  </si>
  <si>
    <t>1.請臺勤公司加強督導改善。
2.請臺勤公司於107年第2次跑道安全小組會議提報改善情形。
3.臺勤公司於107年5月27日將違規人員「訓練實施記錄」送至航務組。</t>
    <phoneticPr fontId="6" type="noConversion"/>
  </si>
  <si>
    <t>塔臺通報目視24跑道頭有煙霧升起，可能影響航機進場視線，危害航機作業安全</t>
    <phoneticPr fontId="6" type="noConversion"/>
  </si>
  <si>
    <t>航務組場面席會同航警前往查看，當抵達24跑道頭尚義村落時，發現民眾燃燒稻草，場面席立即向民眾進行勸導阻止，並請航警協助將燃燒之稻草撲滅</t>
    <phoneticPr fontId="6" type="noConversion"/>
  </si>
  <si>
    <t>消防班通報，尚義大門附近發現犬隻徘徊，可能導致野生動物入侵，危害航機作業安全</t>
    <phoneticPr fontId="6" type="noConversion"/>
  </si>
  <si>
    <t>航務組場面席立刻通報航警協助驅趕，經航警開槍獵捕，該犬隻往24跑道頭方向逃竄，並由圍籬縫隙逃出場外</t>
    <phoneticPr fontId="6" type="noConversion"/>
  </si>
  <si>
    <t>金怡和公司黃X傑等3位作業人員，部分施工人員站立於堆高機前叉上所架設之梯架進行空橋維修，由於作業方式可能導致施工人員自高空跌落地面，請該公司停止使用堆高機前叉上所架設之梯架施工，並研擬採用高空作業車或其他具備高空作業安全設備維修空橋，避免發生意外事件</t>
    <phoneticPr fontId="6" type="noConversion"/>
  </si>
  <si>
    <t>1.航務組於發現後，請該廠商將人員及機具撤離，並請該廠商停止空橋施工。
2.當日(5月9日)下午該廠商採用樓梯車做為臨時作業平台維修空橋，防範發生工安事件</t>
    <phoneticPr fontId="6" type="noConversion"/>
  </si>
  <si>
    <t>KNH-2018-0019</t>
    <phoneticPr fontId="1" type="noConversion"/>
  </si>
  <si>
    <t>1. N滑行道道面整建工程預計自107年6月1日起實施第三階段施工，為避免航機機翼可能與行駛外交通道車輛發生碰撞風險，請各空側作業車輛於航機後推離場或在停機坪後方滑行道滑行之航機進入停機坪完成關俥前，嚴禁於停機坪外交通道行駛，並確實於停等線外等待。車輛停等位置為：1號停機坪旁交通道」、「6號停機坪旁交通道」、「消防班旁交通道」、「消防班前方交通道」等4處停止線(如圖)。
2.發布「安全公告編號PA-2018-004」，提醒空側作業單位注意。
3.107年第2次跑道安全小組會議中加強宣導</t>
    <phoneticPr fontId="6" type="noConversion"/>
  </si>
  <si>
    <t>塔臺轉華信航空766班次航機駕駛員通報：N滑行道與D滑行道交岔口發現鳥隻殘體，可能危及航機起降作業安全</t>
    <phoneticPr fontId="6" type="noConversion"/>
  </si>
  <si>
    <t>經場面席前往該處勘查，清除跑道、滑行道FOD(鳥隻殘體)後，回報塔台，跑、滑道恢復正常使用</t>
    <phoneticPr fontId="6" type="noConversion"/>
  </si>
  <si>
    <t>華信航空AE-1263班次航機(機號：B-16829)於1130L進入1號停機坪後方滑行道道面修補區時，右主輪沾黏修補材，且造成道面汙染，可能造成航機輪胎損傷或FOD事件</t>
    <phoneticPr fontId="6" type="noConversion"/>
  </si>
  <si>
    <t>10.施工危害</t>
    <phoneticPr fontId="6" type="noConversion"/>
  </si>
  <si>
    <t>航務組/業務組</t>
    <phoneticPr fontId="6" type="noConversion"/>
  </si>
  <si>
    <t>1. 由於1號停機坪後方滑行道修補材料雖然表面乾燥，仍造成2次航機輪胎沾黏事件，場面席協調資料席停止使用1號停機坪，並將後續使用該停機坪之航班更換至其他停機坪。
2. 因滑行道修補材料未及時乾燥，業務組協調廠商後續於滑行道施工時減少施工區域面積，倘施工區域過大時，將採取分日施工方式進行。
3. 業務組協調廠商於1月10日夜間完成滑行道道面汙染區域清理。
4. 業務組協調廠商於夜間跑道滑行道施工次日早晨0640L，配合航務組巡場。</t>
    <phoneticPr fontId="6" type="noConversion"/>
  </si>
  <si>
    <t>KNH-2019-0003</t>
    <phoneticPr fontId="1" type="noConversion"/>
  </si>
  <si>
    <t>消防班旁交通道水溝蓋凹陷，且鋼筋外露，可能造成通行該處人員腳部受傷及行駛該處之車輛及裝備輪胎損壞</t>
    <phoneticPr fontId="1" type="noConversion"/>
  </si>
  <si>
    <t>1. 設置三角錐及發光警示燈，請通行該處行人、車輛駕駛注意，防止人員受傷或車輛裝備受損。
2.業務組於108年3月6日完成該處水溝蓋修復。</t>
    <phoneticPr fontId="6" type="noConversion"/>
  </si>
  <si>
    <t>場面席接獲通報前往李光前將軍廟天燈施放現場，查看天燈施放狀況，由於天燈高飛後，可能成為有礙飛航安全物體，影響飛航安全</t>
    <phoneticPr fontId="6" type="noConversion"/>
  </si>
  <si>
    <t>1. 經查該施放地點未於本站禁止施放飛行物體限高60公尺範圍外，且當時風向為150度方向05浬，研判當時天燈飛行為遠離禁止施放區域方向，故判斷未違反相關規定。
2. 勸導民眾未獲民用航空局核准施放天燈前，確勿施放天燈避免形成有礙飛航安全物體</t>
    <phoneticPr fontId="6" type="noConversion"/>
  </si>
  <si>
    <t>KNH-2019-0005</t>
    <phoneticPr fontId="1" type="noConversion"/>
  </si>
  <si>
    <t>因空側周邊勤務道路及相關設施改善工程於1號停機坪旁施工區域延伸，阻斷既有外勤務道路，車輛、裝備必須經由臨時通道通行，若是無足夠阻絕設施及燈光，車輛、裝備可能誤入停機坪或施工區域內，影響航機地勤作業或造成車輛、裝備損壞</t>
    <phoneticPr fontId="1" type="noConversion"/>
  </si>
  <si>
    <t>航務組/業務組</t>
    <phoneticPr fontId="1" type="noConversion"/>
  </si>
  <si>
    <t xml:space="preserve">1. 當日(2/19)日會同業務組、紀揚營造、臺灣航勤共同會勘施工延伸區域及臨時通道之車輛、裝備行進路線，請紀揚營造於臨時通道旁架設阻絕設施，以指引車輛、裝備行進路線。
2. 為提供夜間車輛、裝備行駛臨時通道，請紀揚營造加設紅色警示燈。
3. 請紀揚營造會同航務組於每日0640L共同巡場，加強巡視施工區域阻絕設施及燈光。
4. 108年2月28日完成噴塗該處斑馬線，航務組於3月16日與立榮航空完成確認該處斑馬線止滑效果符合所需，本案建議移請108年第1次安全委員會確認後解除列管
</t>
    <phoneticPr fontId="6" type="noConversion"/>
  </si>
  <si>
    <t>解除(108年第1次安全委員會確認解除列管)</t>
    <phoneticPr fontId="6" type="noConversion"/>
  </si>
  <si>
    <t>KNH-2019-0006</t>
    <phoneticPr fontId="1" type="noConversion"/>
  </si>
  <si>
    <t>因本場施工緣故，施工人員與車輛經由尚義大門進出管制區，目前所架設監視器無法涵蓋路口及周圍，恐生保安漏洞</t>
    <phoneticPr fontId="1" type="noConversion"/>
  </si>
  <si>
    <t>8.保安危害</t>
    <phoneticPr fontId="6" type="noConversion"/>
  </si>
  <si>
    <t>1. 請航警所加強派員巡視尚義大門，防止未持有效證件人員及機具進出管制區。
2.請業務組預計於4月12日前完成設置尚義大門專屬監視器。
3. 業務組於3月27日完成監視系統設置。</t>
    <phoneticPr fontId="6" type="noConversion"/>
  </si>
  <si>
    <t>航務組場面席於1號機坪發現由立榮徐X翔駕駛之勤務車輛BC-096未遵循行駛路線，逕自穿越1號機坪至貨運站，可能造成航機與車輛碰撞事件</t>
    <phoneticPr fontId="6" type="noConversion"/>
  </si>
  <si>
    <t xml:space="preserve">1.航務組場面席立即對徐員施以口頭勸導。
2.請立榮航勤公司加強督導改善。
3.立榮航勤公司於108年第1次跑道安全小組會議提報：已於內部會議提出檢討提醒各作業人員注意。
4.立榮航勤公司於108年3月25日將違規人員「訓練課程記錄表」送至航務組備查。
</t>
    <phoneticPr fontId="6" type="noConversion"/>
  </si>
  <si>
    <t>會同航警巡查跑、滑行道時，於06跑道接近D滑行道處發現疑似施工車輛卡車遺落石塊(約5公分直徑)乙個，可能造成FOD造成航機受損事件</t>
    <phoneticPr fontId="6" type="noConversion"/>
  </si>
  <si>
    <t>提醒施工廠商(紀揚營造、盈源及旺展)注意，夜間施工車輛如非必要，切勿任意通行跑、滑道；夜間施工車輛若須通行跑、滑道，需將裝載物品綑綁牢固，注意車輛切勿遺留FOD。</t>
    <phoneticPr fontId="6" type="noConversion"/>
  </si>
  <si>
    <t>立榮航空通報1號坪旁有狗出沒，立即前往處理，於維修棚廠旁發現黑、白色野狗各1(圖1)，尾隨並觀察野狗以防止野狗進入跑滑道，以防造成航機重擊野生動物受損事件</t>
    <phoneticPr fontId="6" type="noConversion"/>
  </si>
  <si>
    <t>1.野生動物危害</t>
    <phoneticPr fontId="6" type="noConversion"/>
  </si>
  <si>
    <t>1.維修棚廠圍籬有一處破口，疑似為停機坪廠商紀揚營造之土方暫放區出入口，通知廠商立即改善。
2.提醒施工廠商(紀揚營造、盈源及旺展)，作業人員餐食完畢後，餐盒及廢棄物應妥善整理，切勿遺留於空側，吸引野生動物前來覓食。</t>
    <phoneticPr fontId="6" type="noConversion"/>
  </si>
  <si>
    <t>KNH-2019-0010</t>
    <phoneticPr fontId="1" type="noConversion"/>
  </si>
  <si>
    <t>4.車輛危害</t>
    <phoneticPr fontId="6" type="noConversion"/>
  </si>
  <si>
    <t xml:space="preserve">1、經調閱機坪錄影畫面，該部車輛駕駛為航警所盧X萍警員，該員違規吊扣場內駕照2週。
2、航警所於108年第1次跑道安全小組會議提報改善措施：持續加強支援警員之場面駕駛訓練，爾後支援警備班勤務之警員需至航務組配合航務員巡視空側場面，以充分明瞭場面駕駛規定，另航警所已於內部會議提出檢討提醒各員警注意。 
3、違規人員「空側駕視熟悉訓練」紀錄於108年3月26日送至航務組。
</t>
    <phoneticPr fontId="6" type="noConversion"/>
  </si>
  <si>
    <t>塔台轉1335L離場之遠東070通報於06跑道7號千呎牌附近發現鳥屍FOD，航務組場面席立即前往跑道查看。於06跑道7千呎牌附近拾獲魚鷹及魚各1隻，清除FOD後通報塔台，開放跑道使用。場面鳥類殘骸，可能造成航機受損事件。</t>
    <phoneticPr fontId="6" type="noConversion"/>
  </si>
  <si>
    <t>2.鳥擊危害</t>
    <phoneticPr fontId="6" type="noConversion"/>
  </si>
  <si>
    <t>經查該魚鷹屍體完整且無航機通報鳥擊，將該魚鷹屍體送金門縣政府保育科。</t>
    <phoneticPr fontId="6" type="noConversion"/>
  </si>
  <si>
    <t>塔台通報1503L離場之飛特立航空B-95119通報：D滑行道與06跑道交接處遺留鳥類殘骸，航務組場面席經前往巡視後拾獲紅隼乙隻(長度約40公分重約1公斤)，場面鳥類殘骸，可能造成航機受損事件。</t>
    <phoneticPr fontId="6" type="noConversion"/>
  </si>
  <si>
    <t>經查該紅隼屍體完整且無航機通報鳥擊，將該紅隼屍體送金門縣政府保育科。</t>
    <phoneticPr fontId="6" type="noConversion"/>
  </si>
  <si>
    <t>KNH-2019-0013</t>
    <phoneticPr fontId="1" type="noConversion"/>
  </si>
  <si>
    <t>紀揚廠商於1號停機坪旁周邊勤務道路改善工程，道路鋪面已完成鋪設，道面上仍棄置雜物垃圾及簡陋器具如掃把、水管、廢棄輪胎等FOD，可能造成航機受損事件</t>
    <phoneticPr fontId="1" type="noConversion"/>
  </si>
  <si>
    <t xml:space="preserve"> 由於該公司未適時實施改善施工區域FOD減量措施，並於跑道地帶內堆置可能損壞航機之工程材料，本站以108年4月11日金站業字第1085001827號函、108年5月9日金站業字第1085000935號函以違反機場施工安全規定及契約裁罰。
</t>
    <phoneticPr fontId="6" type="noConversion"/>
  </si>
  <si>
    <t>KNH-2019-0014</t>
    <phoneticPr fontId="1" type="noConversion"/>
  </si>
  <si>
    <t>紀揚營造於本場跑道地帶A、B及C滑行道間V行排水溝旁堆放之大型工程物件仍未移除，跑、滑道地帶棄置FOD，可能造成航機受損事件</t>
    <phoneticPr fontId="1" type="noConversion"/>
  </si>
  <si>
    <t>塔臺通報：立榮B7-8911落地時在跑道處發現FOD，可能造成航機受損事件</t>
    <phoneticPr fontId="6" type="noConversion"/>
  </si>
  <si>
    <t xml:space="preserve">1.航務組場面席立即前往排除，在跑道靠近B滑行道出口處拾獲清潔劑空罐1支。
2.經向消防班查證，確認為消防班車輛晨間熱車時不慎至於車上，並於跑道試車時掉落。
3.為防止發生類似事件，請消防班同仁駕駛消救車輛於非執行業務時，切勿進入跑道。
</t>
    <phoneticPr fontId="6" type="noConversion"/>
  </si>
  <si>
    <t>航務組場面席會同紀揚營造巡視C滑行道時，發現疑似受施工車輛輪胎夾帶泥沙汙染道面，滑行道地帶遺留FOD，可能造成航機受損事件</t>
    <phoneticPr fontId="6" type="noConversion"/>
  </si>
  <si>
    <t>航務組場面席立即請紀揚營造加以清掃</t>
    <phoneticPr fontId="6" type="noConversion"/>
  </si>
  <si>
    <t>塔臺轉立榮9229班次航機駕駛員通報於落地滾行後發生鳥擊，可能造成航機受損事件</t>
    <phoneticPr fontId="6" type="noConversion"/>
  </si>
  <si>
    <t>航務組場面席立即前往場面巡視，並於06跑道3號及4號千呎牌間發現栗喉蜂虎鳥屍，清除FOD後通報塔台，開放跑道使用</t>
    <phoneticPr fontId="6" type="noConversion"/>
  </si>
  <si>
    <t>5月19日早晨發生一起場面作業車輛(消防車)脫離跑道及滑行道時疑似未向塔臺通報脫離跑道及滑行道事件，倘本場能見度降低時，塔臺無法確認作業車輛確實脫離跑道及滑行，可能造成跑道入侵事件</t>
    <phoneticPr fontId="1" type="noConversion"/>
  </si>
  <si>
    <t>1. 當日該作業車輛無線電疑似通訊不良，以致塔臺未及時判斷該作業車輛已經脫離跑、滑道，後經塔臺以電話通報航務組，由航務組向作業單位確認該車已經脫離跑、滑道，並回報塔臺。
2. 請作業單位向所屬同仁宣導，非執行必要任務時，請作業車輛於滑行道實施相關作業，如每日試車作業。
3. 請作業車輛駕駛注意塔臺通聯，未獲塔臺允許，禁止進入跑、滑道，倘於作業中發生無線電故障，請協調相鄰車輛向塔臺通報或儘速脫離跑、滑道，完成脫離跑、滑道後，利用可行通訊裝備(其他無線電或電話)通報塔臺。
4.請消防班加強無線電通話訓練。
4. 倘本場發生能見度降低現象，非執行必要任務之作業車輛請勿進入跑、滑道，避免發生跑道入侵事件。</t>
    <phoneticPr fontId="6" type="noConversion"/>
  </si>
  <si>
    <t>KNH-2020-0001</t>
    <phoneticPr fontId="6" type="noConversion"/>
  </si>
  <si>
    <t>立榮航空公司通報:於6號停機坪有貓隻出沒影響地勤作業。</t>
    <phoneticPr fontId="6" type="noConversion"/>
  </si>
  <si>
    <t>場面席立即前往該區巡查，並將貓隻驅離停機坪，該貓跳躍1號停機坪旁圍籬逸出本場。</t>
    <phoneticPr fontId="6" type="noConversion"/>
  </si>
  <si>
    <t>KNH-2020-0002</t>
    <phoneticPr fontId="6" type="noConversion"/>
  </si>
  <si>
    <t xml:space="preserve">華信航空通報:當日上午航班華信1276(B-16858/ATR72)落地松山後，發現於客艙門旁之有蒙皮損傷情形，請本站查明該航機於本場地勤作業過程是否有疑似不當造成損壞。
</t>
    <phoneticPr fontId="6" type="noConversion"/>
  </si>
  <si>
    <t xml:space="preserve">查華信1275航班於0854L落地停於4號機坪至0941L離場，調閱該時段之4號機坪作業監視器影像，並未發現異狀，作業正常。航務組組長與場面席至3號機坪查看華信AE-1279作業情形，查行梯車前方之護欄接近航機蒙皮損傷之高度，惟該護欄皆有保護套包覆，且扶梯車靠機時並未實際接觸航機，故判斷應不至於對航機造成損傷。另查看本日靠機華信1276之扶梯車，該扶梯車狀況正常，並未發現異常。以上查證後推斷該航機損傷非於本場地勤作業時造成。
</t>
    <phoneticPr fontId="6" type="noConversion"/>
  </si>
  <si>
    <t>KNH-2020-0003</t>
    <phoneticPr fontId="6" type="noConversion"/>
  </si>
  <si>
    <t xml:space="preserve">場面席通報，本場空側鳥網捕獲一只鷹鴞，於24跑道頭海側鳥網發現掛網遊隼1隻(圖1)，請消防班支援取下，並請資料席通報農林科協助後續處理。
</t>
    <phoneticPr fontId="6" type="noConversion"/>
  </si>
  <si>
    <t>請資料席通報農林科協助後續處理，金門國家公園保育科領收該只鳥類照料。</t>
    <phoneticPr fontId="6" type="noConversion"/>
  </si>
  <si>
    <t xml:space="preserve">塔臺通報尚義方向有民眾燃燒稻草，經觀察風向火勢判斷對本站暫無影響，場面席抵達24跑道頭觀測後發現24跑道頭外尚義區域附近有居民焚燒稻草引起之煙霧有影響航機起降運行之虞。
</t>
    <phoneticPr fontId="6" type="noConversion"/>
  </si>
  <si>
    <t>管制台、航務組、航空警察局</t>
    <phoneticPr fontId="6" type="noConversion"/>
  </si>
  <si>
    <t>資料席致電金門消防局金湖分隊前往處理。金門消防局金湖分隊回報目前於現場已無目視任何干擾航機運行之煙霧產生。</t>
    <phoneticPr fontId="6" type="noConversion"/>
  </si>
  <si>
    <t xml:space="preserve">塔臺通報於24跑道頭發現有煙火施放情形，有影響航機起降運行之虞。
</t>
    <phoneticPr fontId="6" type="noConversion"/>
  </si>
  <si>
    <t xml:space="preserve">場面席立即前往處理。場面席抵達現場後回報，於24跑道頭並未發現有煙火施放情形。資料席轉塔臺通報24跑道頭發現煙火施放，經會同航警前往尚義社區及尚義、成功海灘未發現煙火蹤跡。
</t>
    <phoneticPr fontId="6" type="noConversion"/>
  </si>
  <si>
    <t xml:space="preserve">塔台通報：后湖社區及海濱公園出現煙火蹤跡，有影響航機起降運行之虞。
</t>
    <phoneticPr fontId="6" type="noConversion"/>
  </si>
  <si>
    <t>場面席立即會同航警前往指定區域巡視， 於后湖社區及海濱公園巡視後，並未發現有煙火施放情形，回報塔台</t>
    <phoneticPr fontId="6" type="noConversion"/>
  </si>
  <si>
    <t>場面席立即會同航警前往指定區域巡視， 於后湖社區、泗湖社區、海濱公園及昔果山社區巡視後，並未發現有煙火施放情形，回報塔台</t>
    <phoneticPr fontId="6" type="noConversion"/>
  </si>
  <si>
    <t xml:space="preserve">航警通報：昔果山出現煙火蹤跡，有影響航機起降運行之虞。
</t>
    <phoneticPr fontId="6" type="noConversion"/>
  </si>
  <si>
    <t>因場面席已下班，轉請警察局勤指中心派員警前往通報地點巡視勸導。</t>
    <phoneticPr fontId="6" type="noConversion"/>
  </si>
  <si>
    <t>立榮機務轉遞B7-9202駕駛鳥擊報告，傳真至民航局業管單位。場面席立即前往了解狀況並巡視跑道。經立榮機務確認航機無相關受損可繼續執行後續航班，並巡視跑、滑道後，無發現任何鳥屍FOD。</t>
    <phoneticPr fontId="6" type="noConversion"/>
  </si>
  <si>
    <t xml:space="preserve">資料席通報航機於跑道發現鳥屍，
</t>
    <phoneticPr fontId="6" type="noConversion"/>
  </si>
  <si>
    <t>場面席立即前往了解狀況並巡視跑道，並於C滑行道交叉口處發現遊隼鳥屍1隻，並請資料席通報農林科協助處理。</t>
    <phoneticPr fontId="6" type="noConversion"/>
  </si>
  <si>
    <t xml:space="preserve">立榮航空通報搭乘立榮B7-8981 之旅客通報於N滑行道與B滑行道交接處發現疑似貓隻活動。
</t>
    <phoneticPr fontId="6" type="noConversion"/>
  </si>
  <si>
    <t xml:space="preserve">場面席經前往跑、滑道巡視後，未發現蹤跡野生動物活動蹤跡；另向航警所請求支援，經偕同航警至跑道與滑行道中間草皮區巡視，亦未發現野生動物活動蹤跡，經調閱監視器影像，發現貓隻於1018L時於消防班前方出現，往N滑行道之方向行走，後消失無蹤。
</t>
    <phoneticPr fontId="6" type="noConversion"/>
  </si>
  <si>
    <t xml:space="preserve">華信航空通報：AE-771進入1號停機坪時空橋臨時發生故障，經台勤檢修後，尚無法恢復正常，該機經台勤以拖車向後拖行，1145L旅客改由扶梯車下機，另台勤回報， 空橋修復時間未知。
</t>
    <phoneticPr fontId="6" type="noConversion"/>
  </si>
  <si>
    <t>2/9 臺勤回報空橋故障已修復完畢，可正常使用，通報各航空公司。</t>
    <phoneticPr fontId="6" type="noConversion"/>
  </si>
  <si>
    <t xml:space="preserve">場面席巡視空側場面發現，空調班於3號停機坪使用大型吊車吊掛空調廢料，3號停機坪遺留砂石、檳榔渣等FOD，
</t>
    <phoneticPr fontId="6" type="noConversion"/>
  </si>
  <si>
    <t>業務組、航務組、消防班</t>
    <phoneticPr fontId="6" type="noConversion"/>
  </si>
  <si>
    <t>請消防班同仁協助清除，另擬請業務組要求廠商於場面施工後需清除FOD。</t>
    <phoneticPr fontId="6" type="noConversion"/>
  </si>
  <si>
    <t xml:space="preserve">場面席通報:本場空側跑道地帶發現野生動物犬隻5隻徘徊於后湖炮陣地附近，有立即危害本場航機起降之危害。
</t>
    <phoneticPr fontId="6" type="noConversion"/>
  </si>
  <si>
    <t>G.送工作小組討論：3/31</t>
    <phoneticPr fontId="6" type="noConversion"/>
  </si>
  <si>
    <t>航務組、消防班、航警局</t>
    <phoneticPr fontId="6" type="noConversion"/>
  </si>
  <si>
    <t>資料席接獲通報後，立即偕同持獵槍航警及消防班同仁前往支援驅趕獵捕，資料席由航務組長代理。華信航空AE-1273(北-金)於進場時受本場F.O.D(犬隻出沒)影響致使航空重飛，航班延誤降落。野生動物犬隻經圍捕後驅趕出本場管制區之外。16:10 三犬隻由昔果山逃進樹林，其中1隻負傷，2隻竄入后湖 林區後消失。16:30 經搜索后湖林區未發現犬隻，待命10分鐘後人員撤收，本場恢復正常起降。</t>
    <phoneticPr fontId="6" type="noConversion"/>
  </si>
  <si>
    <t>送交安全委員會討論</t>
    <phoneticPr fontId="6" type="noConversion"/>
  </si>
  <si>
    <t>07:45台勤回報1號空橋故障，單邊升降馬達無法運作，該設備暫時無正常運作。</t>
    <phoneticPr fontId="6" type="noConversion"/>
  </si>
  <si>
    <t>10:30L 台勤回報1號空橋故障已排除，該設備恢復正常運作。</t>
    <phoneticPr fontId="6" type="noConversion"/>
  </si>
  <si>
    <t>KNH-2020-0016</t>
    <phoneticPr fontId="6" type="noConversion"/>
  </si>
  <si>
    <t xml:space="preserve">場面席會同停機坪置換伸縮縫工程案柏潔施工廠商執行施工後場 面安全確認檢查， 檢查發現該施工廠商執行停機坪崩角修補作業後，道面上殘留大面積水漬汙染物，影響場面標線明顯性及環境衛生。
</t>
    <phoneticPr fontId="6" type="noConversion"/>
  </si>
  <si>
    <t>惠請業務組協調該工程案監造及施工廠商確實清除，以維護停機坪道面整體清潔。該工程承攬廠商已於3月5日完成該項工程改善。</t>
    <phoneticPr fontId="6" type="noConversion"/>
  </si>
  <si>
    <t xml:space="preserve">場面席會同柏潔工程人員共同巡視1~3號停機坪進行伸縮縫填縫料更換施工場地，1~3號停機坪遺留舊填縫料碎片。
</t>
    <phoneticPr fontId="6" type="noConversion"/>
  </si>
  <si>
    <t>通知柏潔工程人員利用航機空檔時間進行清除，並於上午1100L清除完畢，另本案監造人員未出席早晨聯合巡場；擬請業務組通知柏潔工程改善停機坪FOD殘留，並邀請監造人員出席。</t>
    <phoneticPr fontId="6" type="noConversion"/>
  </si>
  <si>
    <t xml:space="preserve">塔台轉立榮8806通報，航機使用24跑道B離場，於C滑行道附近之位置遭遇鳥擊，通知場面席前往查看。
</t>
    <phoneticPr fontId="6" type="noConversion"/>
  </si>
  <si>
    <t xml:space="preserve">接獲資料席轉塔臺通報立榮B7-8806於跑道起飛離場滾行時發生鳥擊事件，經前往跑道巡視，於5號千呎牌附近發現大花鷚殘體(如圖1、2)乙個，另再次巡視跑道未發現其他FOD，通知塔臺開放跑道使用。
</t>
    <phoneticPr fontId="6" type="noConversion"/>
  </si>
  <si>
    <t xml:space="preserve">金門助航台通報於今早跑道燈光巡檢作業中於06跑道著陸區標線拾獲廢棄繩索一條約25cm長，移交本組調查，列入FOD資料庫中，疑似為昨晚沅水跑道胎屑清洗工程中不慎遺落，惠請業務組督促相關廠商執行作業結束後，必須執行場面FOD巡檢後始可離場(圖1、2)。
</t>
    <phoneticPr fontId="6" type="noConversion"/>
  </si>
  <si>
    <t xml:space="preserve"> 2.鳥擊危害</t>
    <phoneticPr fontId="6" type="noConversion"/>
  </si>
  <si>
    <t>業務組</t>
    <phoneticPr fontId="6" type="noConversion"/>
  </si>
  <si>
    <t>航務組</t>
    <phoneticPr fontId="6" type="noConversion"/>
  </si>
  <si>
    <t>業務組、航務組</t>
    <phoneticPr fontId="6" type="noConversion"/>
  </si>
  <si>
    <t>業務組、航務組</t>
    <phoneticPr fontId="6" type="noConversion"/>
  </si>
  <si>
    <t>10.施工危害</t>
    <phoneticPr fontId="6" type="noConversion"/>
  </si>
  <si>
    <t xml:space="preserve">接獲立榮地勤危害風險通報，內容指出於本站4、5、6停機坪上設置之自動航機引導機電箱已年久失修，且無任何功能作用，為求停機坪使用空間得到充分利用、增加地勤車輛操作更加彈性，請業務組機電相關承辦人查明後斟酌移除該不必要之設施(現場情形如圖1、2所示)。。
</t>
    <phoneticPr fontId="6" type="noConversion"/>
  </si>
  <si>
    <t xml:space="preserve">接獲立榮地勤危害風險通報，內容指出於本站4、5、6停機坪上設置之自動航機引導機電箱已年久失修，且無任何功能作用，為求停機坪使用空間得到充分利用、增加地勤車輛操作更加彈性，請業務組機電相關承辦人查明後斟酌移除該不必要之設施(現場情形如圖1、2所示)。。
</t>
    <phoneticPr fontId="6" type="noConversion"/>
  </si>
  <si>
    <t>業務組機電相關負責承辦人表示，近期將請本站機電廠商前往確認該設備線路情況，將施工移除該停機坪棄用設備。</t>
    <phoneticPr fontId="6" type="noConversion"/>
  </si>
  <si>
    <t>業務組機電相關負責承辦人表示，近期將請本站機電廠商前往確認該設備線路情況，將施工移除該停機坪棄用設備。</t>
    <phoneticPr fontId="6" type="noConversion"/>
  </si>
  <si>
    <t>經查為沅水標線繪製工程廠商遺留，因昨晚(3/20)日夜間大雨視線不佳，無觀察該FOD遺落於跑道，所幸及時尋獲，深刻反省並重新檢視施工作業流程。</t>
    <phoneticPr fontId="6" type="noConversion"/>
  </si>
  <si>
    <t>持續列管</t>
    <phoneticPr fontId="6" type="noConversion"/>
  </si>
  <si>
    <t>持續列管</t>
    <phoneticPr fontId="6" type="noConversion"/>
  </si>
  <si>
    <t>KNH-2022-0017</t>
    <phoneticPr fontId="6" type="noConversion"/>
  </si>
  <si>
    <t>KNH-2022-0018</t>
  </si>
  <si>
    <t>KNH-2019-0018</t>
  </si>
  <si>
    <t>KNH-2022-0019</t>
    <phoneticPr fontId="6" type="noConversion"/>
  </si>
  <si>
    <t>KNH-2022-0020</t>
    <phoneticPr fontId="6" type="noConversion"/>
  </si>
  <si>
    <t xml:space="preserve"> 6.FOD危害</t>
    <phoneticPr fontId="6" type="noConversion"/>
  </si>
  <si>
    <t>塔臺通報:華信航空AE-1281(A320機型)原定停靠1號停機位，因地勤及航空公司引導疏失停靠進入2號停機坪。</t>
    <phoneticPr fontId="6" type="noConversion"/>
  </si>
  <si>
    <t>經詢台灣航勤該負責航機督導及航機引導員後，發現該公司因未確認停機位分配表，且航空公司外班人員也沒有加以確認，造成誤失引導。事件發生後，航務組立即請相關單位負責人加強勤前教育及認知，切莫未確認工作資訊前便執行該日作業。</t>
    <phoneticPr fontId="6" type="noConversion"/>
  </si>
  <si>
    <t>111年第二次安全工作小組會議-分界線</t>
    <phoneticPr fontId="6" type="noConversion"/>
  </si>
  <si>
    <t xml:space="preserve">立榮航空通報：1號空橋發生兩隻蜜蜂飛舞進入尚未登機之B7-8916 班次(金門往高雄、1050ETD)航機客艙，並由空服撲滅， 為防止後續發生類似事件，通知場面席前往處理。
</t>
    <phoneticPr fontId="6" type="noConversion"/>
  </si>
  <si>
    <t xml:space="preserve">1025資料席轉立榮航空通報：1號空橋發生兩隻蜜蜂飛舞進入 尚未登機之B7-8916班次(金門往高雄、1050ETD)航機客艙， 前往察看，蜜蜂已由空服撲滅， 若再有發現蜜蜂活動，再行通報本組處理。
</t>
    <phoneticPr fontId="6" type="noConversion"/>
  </si>
  <si>
    <t xml:space="preserve">1047接獲資料席通報B7-8981於跑道上疑似發生鳥擊，位於C、D滑行道間疑似有鳥類屍體FOD，會同陳航務員俊丞立即前往該區域巡視，並無發現任何鳥屍FOD，回報塔台 跑道CLEAR。
</t>
    <phoneticPr fontId="6" type="noConversion"/>
  </si>
  <si>
    <t xml:space="preserve">1828立榮B7-8928(金-高)經立榮航空上機協調乘客糾紛更換乘客座位後， 於1828L起飛離場前往高雄。
</t>
    <phoneticPr fontId="6" type="noConversion"/>
  </si>
  <si>
    <t xml:space="preserve">立榮B7-8928(金-高)原定1800L離場前往高雄，因飛行員回報乘客在客艙內有爭吵衝突，後推離場滑行後，滑回5號停機位，待立榮航空主管妥處後，再行回報後續事宜。
</t>
    <phoneticPr fontId="6" type="noConversion"/>
  </si>
  <si>
    <t xml:space="preserve">0730L場面席經巡查至昔果山環場道(近5K+500處)發現紅面番鴨乙隻，由於該鴨屬大型鳥類，可能危害飛航安全，
</t>
    <phoneticPr fontId="6" type="noConversion"/>
  </si>
  <si>
    <t>協請航警以獵槍撲殺，並請消防班同仁移除紅面番鴨殘體。</t>
    <phoneticPr fontId="6" type="noConversion"/>
  </si>
  <si>
    <t>航務組、航警所</t>
    <phoneticPr fontId="6" type="noConversion"/>
  </si>
  <si>
    <t>航務組</t>
    <phoneticPr fontId="6" type="noConversion"/>
  </si>
  <si>
    <t>華信機務、消防班</t>
    <phoneticPr fontId="6" type="noConversion"/>
  </si>
  <si>
    <t>立榮航空、航務組</t>
    <phoneticPr fontId="6" type="noConversion"/>
  </si>
  <si>
    <t>立榮航空、航務組</t>
    <phoneticPr fontId="6" type="noConversion"/>
  </si>
  <si>
    <t>航務組、金門助航臺</t>
    <phoneticPr fontId="6" type="noConversion"/>
  </si>
  <si>
    <t xml:space="preserve">1047L塔臺通報：立榮B7-8981(台南往金門)於跑道上位於C、D滑行道間發現鳥類遺跡，通知場面席前往處理，1057L場面席回報塔臺未發現鳥類遺跡或其他FOD，跑道開放使用。1051L因跑道道面狀況未明，塔臺引導立榮B7-8809(台北往金門)重飛，1105L立榮B7-8809降落進入1號停機坪。
</t>
    <phoneticPr fontId="6" type="noConversion"/>
  </si>
  <si>
    <t xml:space="preserve">1930L立榮航空通報：今日(4/30)一名搭乘B7-8966班次黃姓男性旅客於1918L關艙後向空服組員表示自己為確診者之接觸者，立榮航空為防止COVID-19疫情擴散，該機於1920L開艙後讓所有旅客下機，並於1925L實施清消，1938L清消完畢後其餘旅客登機，1946L該機第二次關艙離場。
</t>
    <phoneticPr fontId="6" type="noConversion"/>
  </si>
  <si>
    <t>1930L經向金門縣衛生局連絡後，該局回覆該名男子非COVID-19匡列隔離人員，可戴口罩自行搭車離去，並依據最新防疫政策，該機須實施清消，且同機旅客不須匡列隔離，以上訊息於1935L通報立榮航空。</t>
    <phoneticPr fontId="6" type="noConversion"/>
  </si>
  <si>
    <t xml:space="preserve">3.人員危害 </t>
  </si>
  <si>
    <t>A.可立即(或近期)解決之危害</t>
    <phoneticPr fontId="6" type="noConversion"/>
  </si>
  <si>
    <t xml:space="preserve">航務組經向華信及立榮機務查詢，均表示最近未有航機零件鬆脫事件通報，請華信及立榮注意航機維修，防止爾後發生類似事件。
</t>
    <phoneticPr fontId="6" type="noConversion"/>
  </si>
  <si>
    <t>0740L場面席經巡查至06跑道於N72 及N74跑道燈座附近(約為軍方大坪對面)分別發現金屬螺帽及氣嘴各一個(如圖1~4)，因金屬螺帽及氣嘴疑似ATR-72航機脫落零件，FOD有影響飛航安全之虞。</t>
    <phoneticPr fontId="6" type="noConversion"/>
  </si>
  <si>
    <t>資料席轉塔臺通報：立榮8916於跑道起飛後高度約100 英尺疑似鳥類撞擊擋風玻璃，場面席立即前往該區查看。</t>
    <phoneticPr fontId="6" type="noConversion"/>
  </si>
  <si>
    <t>6.FOD危害</t>
  </si>
  <si>
    <t>場面席巡視跑道經巡視後，並未發現FOD，通報塔臺跑道開放使用。</t>
    <phoneticPr fontId="6" type="noConversion"/>
  </si>
  <si>
    <t xml:space="preserve">1610L台勤通報於台勤維修棚廠旁排水溝沉沙池發現有水鴨及剛出生之水鴨幼鳥，
</t>
    <phoneticPr fontId="6" type="noConversion"/>
  </si>
  <si>
    <t>場面席會同消防班人員前往捕捉(圖3)，母鳥逃跑捕獲水鴨幼鳥11隻(圖4)，送金門縣農林科協助處理。</t>
    <phoneticPr fontId="6" type="noConversion"/>
  </si>
  <si>
    <t>航務組、消防班</t>
    <phoneticPr fontId="6" type="noConversion"/>
  </si>
  <si>
    <t xml:space="preserve">1120L場面席在飛特立棚廠與C滑行道之間的N滑行道上發現約40CM的電纜線。
</t>
    <phoneticPr fontId="6" type="noConversion"/>
  </si>
  <si>
    <t>航務組、消防班</t>
    <phoneticPr fontId="6" type="noConversion"/>
  </si>
  <si>
    <t>移除該FOD後，將其紀錄於本站FOD統計資料庫中。</t>
    <phoneticPr fontId="6" type="noConversion"/>
  </si>
  <si>
    <t xml:space="preserve">1200L航警所通報尚義大門旁界圍外面的樹木，其枝葉已生長進界圍內(如圖1、2)，恐有影響航空保安之虞，請業務組安排廠商協助修剪。
</t>
    <phoneticPr fontId="6" type="noConversion"/>
  </si>
  <si>
    <t>航警所、航務組、業務組</t>
    <phoneticPr fontId="6" type="noConversion"/>
  </si>
  <si>
    <t>業務組協請本站空側開口契約廠商-盈源營造執行該區界圍外伐木工程。</t>
    <phoneticPr fontId="6" type="noConversion"/>
  </si>
  <si>
    <t>立榮航空、航警所</t>
    <phoneticPr fontId="6" type="noConversion"/>
  </si>
  <si>
    <t>※檢視結果：N.非系統危害範圍 A.可立即(或近期)解決之危害：行動措施 G.送工作小組討論：會議日期</t>
    <phoneticPr fontId="6" type="noConversion"/>
  </si>
  <si>
    <t>航務組、業務組</t>
    <phoneticPr fontId="6" type="noConversion"/>
  </si>
  <si>
    <t>已請本站空側工程開口契約廠商-盈源營造前往該鋪面進行工程評估，因該工程不宜於5月梅雨期間施作，待合適天氣時期再行開始施作修補。</t>
    <phoneticPr fontId="6" type="noConversion"/>
  </si>
  <si>
    <t>KNH-2022-0022</t>
    <phoneticPr fontId="6" type="noConversion"/>
  </si>
  <si>
    <t>KNH-2022-0024</t>
  </si>
  <si>
    <t>KNH-2022-0025</t>
  </si>
  <si>
    <t>KNH-2022-0027</t>
  </si>
  <si>
    <t>KNH-2022-0028</t>
  </si>
  <si>
    <t>KNH-2022-0029</t>
  </si>
  <si>
    <t>KNH-2022-0030</t>
  </si>
  <si>
    <t>KNH-2022-0031</t>
  </si>
  <si>
    <t>KNH-2022-0032</t>
  </si>
  <si>
    <t>KNH-2022-0033</t>
  </si>
  <si>
    <t>KNH-2022-0034</t>
  </si>
  <si>
    <t>KNH-2022-0035</t>
    <phoneticPr fontId="6" type="noConversion"/>
  </si>
  <si>
    <t>KNH-2022-0036</t>
    <phoneticPr fontId="6" type="noConversion"/>
  </si>
  <si>
    <t>※危害類型：1.野生動物危害 2.鳥擊危害 3.人員危害 4.車輛危害 5.航空器危害 6.FOD危害 7.消防救護危害 8.保安危害 9.設備危害10.施工危害 11.飛航管制危害</t>
    <phoneticPr fontId="6" type="noConversion"/>
  </si>
  <si>
    <t>G.送工作小組討論：會議日期6/6</t>
    <phoneticPr fontId="6" type="noConversion"/>
  </si>
  <si>
    <t>飛特立航空、航務組、金門管制臺</t>
    <phoneticPr fontId="6" type="noConversion"/>
  </si>
  <si>
    <t>本事件研擬111年度安全工作小組安全危害通案件通報及風險降低策略提交111年SMS安全委員會審議。</t>
    <phoneticPr fontId="6" type="noConversion"/>
  </si>
  <si>
    <t xml:space="preserve"> 2.鳥擊危害 </t>
  </si>
  <si>
    <t>本年度111年第二季安全危害通報案件統計共15件--分析圖如下</t>
    <phoneticPr fontId="6" type="noConversion"/>
  </si>
  <si>
    <t>通報單位</t>
    <phoneticPr fontId="6" type="noConversion"/>
  </si>
  <si>
    <t>通報單位</t>
    <phoneticPr fontId="6" type="noConversion"/>
  </si>
  <si>
    <t>通報內容</t>
    <phoneticPr fontId="6" type="noConversion"/>
  </si>
  <si>
    <t>通報內容</t>
    <phoneticPr fontId="6" type="noConversion"/>
  </si>
  <si>
    <t>航務組</t>
    <phoneticPr fontId="6" type="noConversion"/>
  </si>
  <si>
    <t>金門管制台</t>
    <phoneticPr fontId="6" type="noConversion"/>
  </si>
  <si>
    <t>立榮航空</t>
    <phoneticPr fontId="6" type="noConversion"/>
  </si>
  <si>
    <t>消防班</t>
    <phoneticPr fontId="6" type="noConversion"/>
  </si>
  <si>
    <t xml:space="preserve">航務組場面席巡查跑、滑行道、草坪區及環場道，並執行驅鳥作業，發現24跑道頭砲陣地附近箱涵銜接環場道處破損嚴重，地面碎石遍布。
</t>
    <phoneticPr fontId="6" type="noConversion"/>
  </si>
  <si>
    <t>金門管制臺</t>
    <phoneticPr fontId="6" type="noConversion"/>
  </si>
  <si>
    <t>華信航空</t>
    <phoneticPr fontId="6" type="noConversion"/>
  </si>
  <si>
    <t>航務組、立榮航空</t>
    <phoneticPr fontId="6" type="noConversion"/>
  </si>
  <si>
    <t>金門助航臺</t>
    <phoneticPr fontId="6" type="noConversion"/>
  </si>
  <si>
    <t>臺灣航勤</t>
    <phoneticPr fontId="6" type="noConversion"/>
  </si>
  <si>
    <t>金門航警所</t>
    <phoneticPr fontId="6" type="noConversion"/>
  </si>
  <si>
    <t>飛特立航空</t>
    <phoneticPr fontId="6" type="noConversion"/>
  </si>
  <si>
    <t>KNH-2022-0026</t>
    <phoneticPr fontId="6" type="noConversion"/>
  </si>
  <si>
    <t>KNH-2022-0026</t>
    <phoneticPr fontId="6" type="noConversion"/>
  </si>
  <si>
    <t>KNH-2022-0021</t>
    <phoneticPr fontId="6" type="noConversion"/>
  </si>
  <si>
    <t>KNH-2022-0021</t>
    <phoneticPr fontId="6" type="noConversion"/>
  </si>
  <si>
    <t>臺灣航勤</t>
    <phoneticPr fontId="6" type="noConversion"/>
  </si>
  <si>
    <t>臺灣航勤</t>
    <phoneticPr fontId="6" type="noConversion"/>
  </si>
  <si>
    <t>臺灣航勤</t>
    <phoneticPr fontId="6" type="noConversion"/>
  </si>
  <si>
    <t xml:space="preserve">1150L臺勤回報1號空橋有蜜蜂群聚，本站消防班無法處理，已通知金門縣消防隊轉外包廠商前來處理，預計1300L抵達本站處理，為防止蜂群危害旅客，1號空橋暫停使用，恢復使用時間另行通知。
</t>
    <phoneticPr fontId="6" type="noConversion"/>
  </si>
  <si>
    <t xml:space="preserve">1150L臺勤回報1號空橋有蜜蜂群聚，本站消防班無法處理，已通知金門縣消防隊轉外包廠商前來處理，預計1300L抵達本站處理，為防止蜂群危害旅客，1號空橋暫停使用，恢復使用時間另行通知。
</t>
    <phoneticPr fontId="6" type="noConversion"/>
  </si>
  <si>
    <t xml:space="preserve">1150資料席通報：1號空橋旋轉軸頂端橡膠隔水板出現蜜蜂群聚(約200隻)，經前往巡視後，為防止蜜蜂飛舞叮傷立榮B7-8810班次使用1號空橋登機旅客，請立榮航空登機處服務人員緊閉不需要出入口，另請資料席通知金門縣消防隊指派專人前來移除蜜蜂群聚。金門縣消防隊回復預計1300L專人抵達本站處理。1240金門縣消防隊指派專人抵達本站，並至1號空橋旋轉軸頂端移除蜜蜂群聚1200L航務組代捕蜂人員申請車號7630-NJ由2號門進出至1號空橋捕蜂，時間: 1130L~1400L，聯絡人：陳俊丞，電話： 0976313141。1300L捕蜂人員已經清除1號空橋上的蜜蜂,1號空橋恢復正常使用。
</t>
    <phoneticPr fontId="6" type="noConversion"/>
  </si>
  <si>
    <t xml:space="preserve">1150資料席通報：1號空橋旋轉軸頂端橡膠隔水板出現蜜蜂群聚(約200隻)，經前往巡視後，為防止蜜蜂飛舞叮傷立榮B7-8810班次使用1號空橋登機旅客，請立榮航空登機處服務人員緊閉不需要出入口，另請資料席通知金門縣消防隊指派專人前來移除蜜蜂群聚。金門縣消防隊回復預計1300L專人抵達本站處理。1240金門縣消防隊指派專人抵達本站，並至1號空橋旋轉軸頂端移除蜜蜂群聚1200L航務組代捕蜂人員申請車號7630-NJ由2號門進出至1號空橋捕蜂，時間: 1130L~1400L，聯絡人：陳俊丞，電話： 0976313141。1300L捕蜂人員已經清除1號空橋上的蜜蜂,1號空橋恢復正常使用。
</t>
    <phoneticPr fontId="6" type="noConversion"/>
  </si>
  <si>
    <t>KNH-2022-0023</t>
    <phoneticPr fontId="6" type="noConversion"/>
  </si>
  <si>
    <t>KNH-2022-0023</t>
    <phoneticPr fontId="6" type="noConversion"/>
  </si>
  <si>
    <t>KNH-2022-0023</t>
    <phoneticPr fontId="6" type="noConversion"/>
  </si>
  <si>
    <t xml:space="preserve">1515L立榮航空通報2號機坪留有大片油汙，前往察看，於2號機坪機位停止線標誌周圍留有約2*2公尺之油汙．查該漏油係因華信航空航機B-50015/A320貨艙故障漏液壓油，通知華信航空儘速清理該油汙，並將後續停靠2號機坪航機更改機坪。
</t>
    <phoneticPr fontId="6" type="noConversion"/>
  </si>
  <si>
    <t>金門助航臺</t>
    <phoneticPr fontId="6" type="noConversion"/>
  </si>
  <si>
    <t>金門助航臺</t>
    <phoneticPr fontId="6" type="noConversion"/>
  </si>
  <si>
    <t xml:space="preserve">1600L金門助航台通報:於海側環場道近06GP臺附近發現一只大型烏龜野生動物往跑道鋪面快速移動，於現場就近監控，本席接獲通報後立即抵達現場後，於近跑道邊燈處拾獲該只烏龜野生動物，移除FOD後回報塔台。
</t>
    <phoneticPr fontId="6" type="noConversion"/>
  </si>
  <si>
    <t xml:space="preserve">1600L金門助航台通報:於海側環場道近06GP臺附近發現一只大型烏龜野生動物往跑道鋪面快速移動，於現場就近監控，本席接獲通報後立即抵達現場後，於近跑道邊燈處拾獲該只烏龜野生動物，移除FOD後回報塔台。
</t>
    <phoneticPr fontId="6" type="noConversion"/>
  </si>
  <si>
    <t>經金門縣野生動物救援暨保育協會查證後此烏龜種類為外來種巴西龜，因外來種有危害本地生態之虞，由該協會前來機場領取後處理後續事宜。詳圖1、2</t>
    <phoneticPr fontId="6" type="noConversion"/>
  </si>
  <si>
    <t>經金門縣野生動物救援暨保育協會查證後此烏龜種類為外來種巴西龜，因外來種有危害本地生態之虞，由該協會前來機場領取後處理後續事宜。詳圖1、2</t>
    <phoneticPr fontId="6" type="noConversion"/>
  </si>
  <si>
    <t>111年5月9日飛特立公司執行本場訓練試飛航機B-300/B36001，因飛行計畫不完整並且該公司、金門管制臺與金門站航務組三方對於該航機活動有理解上的落差，使得B36001航機在無任何地勤人員引導及部屬之下逕自執行外停機位7進8出的地面活動。</t>
    <phoneticPr fontId="6" type="noConversion"/>
  </si>
  <si>
    <t>111年5月9日飛特立公司執行本場訓練試飛航機B-300/B36001，因飛行計畫不完整並且該公司、金門管制臺與金門站航務組三方對於該航機活動有理解上的落差，使得B36001航機在無任何地勤人員引導及部屬之下逕自執行外停機位7進8出的地面活動。</t>
    <phoneticPr fontId="6" type="noConversion"/>
  </si>
  <si>
    <t>持續列管</t>
    <phoneticPr fontId="6" type="noConversion"/>
  </si>
  <si>
    <t>持續列管</t>
    <phoneticPr fontId="6" type="noConversion"/>
  </si>
  <si>
    <t xml:space="preserve">14:30L 立榮航空通報:本站1號停機坪外勤務道路與N滑行道之間柏油鋪面因長期受航機主輪輾壓，已凹陷龜裂嚴重詳圖1-3，雖先前已有大範圍修補工程執行，惟修繕後 鋪面地基結構性問題仍無法完全根除，鋪面受損仍持續惡 化，待民航局跑滑道整建工程執行仍尚有時日，惠請業務組委派相關專業廠商進行鋪面維護作業，以維飛航安全。
</t>
    <phoneticPr fontId="6" type="noConversion"/>
  </si>
  <si>
    <t xml:space="preserve">1515L立榮航空通報2號機坪留有大片油汙，前往察看，於2號機坪機位停止線標誌周圍留有約2*2公尺之油汙．查該漏油係因華信航空航機B-50015/A320貨艙故障漏液壓油，通知華信航空儘速清理該油汙，並將後續停靠2號機坪航機更改機坪。
</t>
    <phoneticPr fontId="6" type="noConversion"/>
  </si>
  <si>
    <t>1710L華信航空人員於2號機坪進行清洗(圖5)，並於清洗完畢後，請本站消防車協助沖水(圖6)。</t>
    <phoneticPr fontId="6" type="noConversion"/>
  </si>
  <si>
    <t>1710L華信航空人員於2號機坪進行清洗(圖5)，並於清洗完畢後，請本站消防車協助沖水(圖6)。</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</si>
</sst>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F800]dddd\,\ mmmm\ dd\,\ yyyy"/>
    <numFmt numFmtId="178" formatCode="m&quot;月&quot;d&quot;日&quot;"/>
  </numFmts>
  <fonts count="24" x14ac:knownFonts="1">
    <font>
      <sz val="12"/>
      <color theme="1"/>
      <name val="新細明體"/>
      <family val="1"/>
      <charset val="136"/>
      <scheme val="minor"/>
    </font>
    <font>
      <sz val="9"/>
      <name val="新細明體"/>
      <family val="1"/>
      <charset val="136"/>
    </font>
    <font>
      <sz val="12"/>
      <color theme="0"/>
      <name val="新細明體"/>
      <family val="1"/>
      <charset val="136"/>
      <scheme val="minor"/>
    </font>
    <font>
      <b/>
      <sz val="18"/>
      <name val="新細明體"/>
      <family val="1"/>
      <charset val="136"/>
    </font>
    <font>
      <sz val="12"/>
      <name val="新細明體"/>
      <family val="1"/>
      <charset val="136"/>
      <scheme val="minor"/>
    </font>
    <font>
      <sz val="12"/>
      <name val="新細明體"/>
      <family val="1"/>
      <charset val="136"/>
    </font>
    <font>
      <sz val="9"/>
      <name val="新細明體"/>
      <family val="1"/>
      <charset val="136"/>
      <scheme val="minor"/>
    </font>
    <font>
      <b/>
      <sz val="12"/>
      <color rgb="FF0070C0"/>
      <name val="新細明體"/>
      <family val="1"/>
      <charset val="136"/>
      <scheme val="minor"/>
    </font>
    <font>
      <b/>
      <sz val="12"/>
      <color rgb="FF0070C0"/>
      <name val="新細明體"/>
      <family val="1"/>
      <charset val="136"/>
    </font>
    <font>
      <b/>
      <sz val="18"/>
      <name val="標楷體"/>
      <family val="4"/>
      <charset val="136"/>
    </font>
    <font>
      <b/>
      <sz val="12"/>
      <color theme="1"/>
      <name val="新細明體"/>
      <family val="1"/>
      <charset val="136"/>
      <scheme val="minor"/>
    </font>
    <font>
      <sz val="14"/>
      <color rgb="FFFF0000"/>
      <name val="標楷體"/>
      <family val="4"/>
      <charset val="136"/>
    </font>
    <font>
      <sz val="16"/>
      <color rgb="FFFF0000"/>
      <name val="標楷體"/>
      <family val="4"/>
      <charset val="136"/>
    </font>
    <font>
      <sz val="16"/>
      <name val="標楷體"/>
      <family val="4"/>
      <charset val="136"/>
    </font>
    <font>
      <sz val="14"/>
      <color rgb="FFFF0000"/>
      <name val="Times New Roman"/>
      <family val="1"/>
    </font>
    <font>
      <b/>
      <sz val="48"/>
      <name val="標楷體"/>
      <family val="4"/>
      <charset val="136"/>
    </font>
    <font>
      <b/>
      <sz val="48"/>
      <color theme="1"/>
      <name val="標楷體"/>
      <family val="4"/>
      <charset val="136"/>
    </font>
    <font>
      <b/>
      <sz val="16"/>
      <color rgb="FF0070C0"/>
      <name val="標楷體"/>
      <family val="4"/>
      <charset val="136"/>
    </font>
    <font>
      <b/>
      <sz val="28"/>
      <name val="標楷體"/>
      <family val="4"/>
      <charset val="136"/>
    </font>
    <font>
      <b/>
      <sz val="28"/>
      <color theme="1"/>
      <name val="標楷體"/>
      <family val="4"/>
      <charset val="136"/>
    </font>
    <font>
      <sz val="16"/>
      <color rgb="FF0070C0"/>
      <name val="標楷體"/>
      <family val="4"/>
      <charset val="136"/>
    </font>
    <font>
      <sz val="14"/>
      <color theme="1"/>
      <name val="標楷體"/>
      <family val="4"/>
      <charset val="136"/>
    </font>
    <font>
      <sz val="14"/>
      <color theme="1"/>
      <name val="Times New Roman"/>
      <family val="1"/>
    </font>
    <font>
      <b/>
      <sz val="36"/>
      <color rgb="FFFF0000"/>
      <name val="標楷體"/>
      <family val="4"/>
      <charset val="136"/>
    </font>
  </fonts>
  <fills count="13">
    <fill>
      <patternFill patternType="none"/>
    </fill>
    <fill>
      <patternFill patternType="gray125"/>
    </fill>
    <fill>
      <patternFill patternType="solid">
        <fgColor theme="6"/>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2" fillId="2" borderId="0" applyNumberFormat="0" applyBorder="0" applyAlignment="0" applyProtection="0">
      <alignment vertical="center"/>
    </xf>
  </cellStyleXfs>
  <cellXfs count="303">
    <xf numFmtId="0" fontId="0" fillId="0" borderId="0" xfId="0">
      <alignment vertical="center"/>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176" fontId="4" fillId="0" borderId="1" xfId="0" applyNumberFormat="1" applyFont="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176" fontId="4" fillId="0" borderId="0" xfId="0" applyNumberFormat="1" applyFont="1" applyAlignment="1">
      <alignment horizontal="center" vertical="center"/>
    </xf>
    <xf numFmtId="0" fontId="4" fillId="3" borderId="1" xfId="0" applyFont="1" applyFill="1" applyBorder="1" applyAlignment="1">
      <alignment horizontal="center" vertical="center"/>
    </xf>
    <xf numFmtId="177"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176" fontId="4" fillId="3"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31"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5" fillId="2" borderId="1" xfId="1" applyFont="1" applyBorder="1" applyAlignment="1">
      <alignment horizontal="center" vertical="center"/>
    </xf>
    <xf numFmtId="0" fontId="5" fillId="2" borderId="1" xfId="1" applyFont="1" applyBorder="1" applyAlignment="1">
      <alignment horizontal="center" vertical="center" wrapText="1"/>
    </xf>
    <xf numFmtId="176" fontId="5" fillId="2" borderId="1" xfId="1"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Fill="1" applyBorder="1" applyAlignment="1">
      <alignment horizontal="left" vertical="center" wrapText="1"/>
    </xf>
    <xf numFmtId="31"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77" fontId="4" fillId="4"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76" fontId="4" fillId="4" borderId="1"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7" fillId="5" borderId="1" xfId="0" applyFont="1" applyFill="1" applyBorder="1" applyAlignment="1">
      <alignment horizontal="center" vertical="center"/>
    </xf>
    <xf numFmtId="0" fontId="7" fillId="5" borderId="0" xfId="0" applyFont="1" applyFill="1" applyAlignment="1">
      <alignment horizontal="center" vertical="center"/>
    </xf>
    <xf numFmtId="177" fontId="7" fillId="5" borderId="1" xfId="0" applyNumberFormat="1" applyFont="1" applyFill="1" applyBorder="1" applyAlignment="1">
      <alignment horizontal="center" vertical="center"/>
    </xf>
    <xf numFmtId="0" fontId="7" fillId="5" borderId="1" xfId="0" applyFont="1" applyFill="1" applyBorder="1" applyAlignment="1">
      <alignment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176" fontId="7" fillId="5" borderId="1" xfId="0" quotePrefix="1" applyNumberFormat="1" applyFont="1" applyFill="1" applyBorder="1" applyAlignment="1">
      <alignment horizontal="center" vertical="center" wrapText="1"/>
    </xf>
    <xf numFmtId="0" fontId="5" fillId="0" borderId="1" xfId="0" applyFont="1" applyBorder="1" applyAlignment="1">
      <alignment horizontal="center" vertical="center" wrapText="1"/>
    </xf>
    <xf numFmtId="176" fontId="4" fillId="0" borderId="1" xfId="0" quotePrefix="1" applyNumberFormat="1" applyFont="1" applyBorder="1" applyAlignment="1">
      <alignment horizontal="center" vertical="center" wrapText="1"/>
    </xf>
    <xf numFmtId="178" fontId="4" fillId="0" borderId="1" xfId="0" applyNumberFormat="1" applyFont="1" applyBorder="1" applyAlignment="1">
      <alignment horizontal="center" vertical="center"/>
    </xf>
    <xf numFmtId="0" fontId="7" fillId="0" borderId="0" xfId="0" applyFont="1" applyAlignment="1">
      <alignment horizontal="center" vertical="center"/>
    </xf>
    <xf numFmtId="0" fontId="5" fillId="6" borderId="1" xfId="1" applyFont="1" applyFill="1" applyBorder="1" applyAlignment="1">
      <alignment horizontal="center" vertical="center"/>
    </xf>
    <xf numFmtId="0" fontId="5" fillId="6" borderId="1" xfId="1" applyFont="1" applyFill="1" applyBorder="1" applyAlignment="1">
      <alignment horizontal="center" vertical="center" wrapText="1"/>
    </xf>
    <xf numFmtId="176" fontId="5" fillId="6" borderId="1" xfId="1" applyNumberFormat="1" applyFont="1" applyFill="1" applyBorder="1" applyAlignment="1">
      <alignment horizontal="center" vertical="center"/>
    </xf>
    <xf numFmtId="0" fontId="12" fillId="0" borderId="1" xfId="0" applyFont="1" applyBorder="1" applyAlignment="1">
      <alignment horizontal="center" vertical="center"/>
    </xf>
    <xf numFmtId="177"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horizontal="justify" vertical="center" wrapText="1"/>
    </xf>
    <xf numFmtId="176" fontId="12" fillId="0" borderId="1"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1" xfId="0" applyNumberFormat="1" applyFont="1" applyBorder="1" applyAlignment="1">
      <alignment horizontal="center" vertical="center" wrapText="1"/>
    </xf>
    <xf numFmtId="0" fontId="17" fillId="0" borderId="1" xfId="0" applyFont="1" applyFill="1" applyBorder="1" applyAlignment="1">
      <alignment horizontal="center" vertical="center"/>
    </xf>
    <xf numFmtId="0" fontId="17" fillId="0" borderId="0" xfId="0" applyFont="1" applyAlignment="1">
      <alignment horizontal="center" vertical="center"/>
    </xf>
    <xf numFmtId="177" fontId="17" fillId="0" borderId="1" xfId="0" applyNumberFormat="1"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3" fillId="0" borderId="1" xfId="0" applyFont="1" applyFill="1" applyBorder="1" applyAlignment="1">
      <alignment horizontal="center" vertical="center"/>
    </xf>
    <xf numFmtId="0" fontId="13" fillId="0" borderId="0" xfId="0" applyFont="1" applyAlignment="1">
      <alignment horizontal="center" vertical="center"/>
    </xf>
    <xf numFmtId="177" fontId="13" fillId="0" borderId="1" xfId="0" applyNumberFormat="1" applyFont="1" applyFill="1" applyBorder="1" applyAlignment="1">
      <alignment horizontal="center" vertical="center"/>
    </xf>
    <xf numFmtId="0" fontId="13" fillId="0" borderId="1" xfId="0" applyFont="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176" fontId="13" fillId="0" borderId="1" xfId="0" applyNumberFormat="1" applyFont="1" applyBorder="1" applyAlignment="1">
      <alignment horizontal="center" vertical="center" wrapText="1"/>
    </xf>
    <xf numFmtId="176" fontId="13" fillId="0" borderId="1" xfId="0" quotePrefix="1"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horizontal="center" vertical="center"/>
    </xf>
    <xf numFmtId="177" fontId="13" fillId="8" borderId="1" xfId="0" applyNumberFormat="1" applyFont="1" applyFill="1" applyBorder="1" applyAlignment="1">
      <alignment horizontal="center" vertical="center"/>
    </xf>
    <xf numFmtId="0" fontId="13" fillId="8" borderId="1" xfId="0" applyFont="1" applyFill="1" applyBorder="1" applyAlignment="1">
      <alignment horizontal="left" vertical="center" wrapText="1"/>
    </xf>
    <xf numFmtId="0" fontId="12" fillId="8" borderId="1" xfId="0" applyFont="1" applyFill="1" applyBorder="1" applyAlignment="1">
      <alignment horizontal="center" vertical="center" wrapText="1"/>
    </xf>
    <xf numFmtId="176" fontId="13" fillId="8"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xf>
    <xf numFmtId="177" fontId="12" fillId="8" borderId="1" xfId="0" applyNumberFormat="1" applyFont="1" applyFill="1" applyBorder="1" applyAlignment="1">
      <alignment horizontal="center" vertical="center"/>
    </xf>
    <xf numFmtId="0" fontId="12" fillId="8" borderId="1" xfId="0" applyFont="1" applyFill="1" applyBorder="1" applyAlignment="1">
      <alignment horizontal="left" vertical="center" wrapText="1"/>
    </xf>
    <xf numFmtId="176" fontId="12" fillId="8"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0" fontId="12" fillId="8" borderId="1" xfId="0" applyFont="1" applyFill="1" applyBorder="1" applyAlignment="1">
      <alignment vertical="center" wrapText="1"/>
    </xf>
    <xf numFmtId="0" fontId="4" fillId="0" borderId="0" xfId="0" applyFont="1" applyAlignment="1">
      <alignment horizontal="left" vertical="center"/>
    </xf>
    <xf numFmtId="0" fontId="17" fillId="9" borderId="0" xfId="0" applyFont="1" applyFill="1" applyAlignment="1">
      <alignment horizontal="center" vertical="center"/>
    </xf>
    <xf numFmtId="0" fontId="17" fillId="9" borderId="1" xfId="0" applyFont="1" applyFill="1" applyBorder="1" applyAlignment="1">
      <alignment vertical="center" wrapText="1"/>
    </xf>
    <xf numFmtId="0" fontId="12" fillId="9"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9" borderId="1" xfId="0" applyFont="1" applyFill="1" applyBorder="1" applyAlignment="1">
      <alignment horizontal="left" vertical="center" wrapText="1"/>
    </xf>
    <xf numFmtId="176" fontId="17" fillId="9" borderId="1" xfId="0" quotePrefix="1" applyNumberFormat="1" applyFont="1" applyFill="1" applyBorder="1" applyAlignment="1">
      <alignment horizontal="center" vertical="center" wrapText="1"/>
    </xf>
    <xf numFmtId="0" fontId="20" fillId="9" borderId="0" xfId="0" applyFont="1" applyFill="1" applyAlignment="1">
      <alignment horizontal="center" vertical="center"/>
    </xf>
    <xf numFmtId="0" fontId="17" fillId="0" borderId="0" xfId="0" applyFont="1" applyBorder="1" applyAlignment="1">
      <alignment vertical="center" wrapText="1"/>
    </xf>
    <xf numFmtId="177" fontId="17" fillId="9" borderId="1" xfId="0" applyNumberFormat="1" applyFont="1" applyFill="1" applyBorder="1" applyAlignment="1">
      <alignment horizontal="center" vertical="center"/>
    </xf>
    <xf numFmtId="0" fontId="7" fillId="9" borderId="0" xfId="0" applyFont="1" applyFill="1" applyAlignment="1">
      <alignment horizontal="center" vertical="center"/>
    </xf>
    <xf numFmtId="177" fontId="13" fillId="9" borderId="1" xfId="0" applyNumberFormat="1" applyFont="1" applyFill="1" applyBorder="1" applyAlignment="1">
      <alignment horizontal="center" vertical="center"/>
    </xf>
    <xf numFmtId="0" fontId="13" fillId="9" borderId="1" xfId="0" applyFont="1" applyFill="1" applyBorder="1" applyAlignment="1">
      <alignment horizontal="center" vertical="center" wrapText="1"/>
    </xf>
    <xf numFmtId="177" fontId="13" fillId="9" borderId="6" xfId="0" applyNumberFormat="1" applyFont="1" applyFill="1" applyBorder="1" applyAlignment="1">
      <alignment horizontal="center" vertical="center"/>
    </xf>
    <xf numFmtId="0" fontId="13" fillId="0" borderId="0" xfId="0" applyFont="1" applyBorder="1" applyAlignment="1">
      <alignment horizontal="left" vertical="center" wrapText="1"/>
    </xf>
    <xf numFmtId="177" fontId="13" fillId="9" borderId="2" xfId="0" applyNumberFormat="1" applyFont="1" applyFill="1" applyBorder="1" applyAlignment="1">
      <alignment horizontal="center" vertical="center"/>
    </xf>
    <xf numFmtId="0" fontId="13" fillId="9" borderId="2" xfId="0" applyFont="1" applyFill="1" applyBorder="1" applyAlignment="1">
      <alignment horizontal="center" vertical="center" wrapText="1"/>
    </xf>
    <xf numFmtId="0" fontId="4" fillId="9" borderId="0" xfId="0" applyFont="1" applyFill="1" applyAlignment="1">
      <alignment horizontal="center" vertical="center"/>
    </xf>
    <xf numFmtId="0" fontId="13" fillId="9" borderId="2" xfId="0" applyFont="1" applyFill="1" applyBorder="1" applyAlignment="1">
      <alignment vertical="center" wrapText="1"/>
    </xf>
    <xf numFmtId="0" fontId="4" fillId="0" borderId="1" xfId="0" applyFont="1" applyBorder="1" applyAlignment="1">
      <alignment horizontal="center" vertical="center"/>
    </xf>
    <xf numFmtId="177" fontId="13" fillId="10" borderId="1" xfId="0" applyNumberFormat="1" applyFont="1" applyFill="1" applyBorder="1" applyAlignment="1">
      <alignment horizontal="center" vertical="center"/>
    </xf>
    <xf numFmtId="0" fontId="4" fillId="10" borderId="1" xfId="0" applyFont="1" applyFill="1" applyBorder="1" applyAlignment="1">
      <alignment horizontal="center" vertical="center"/>
    </xf>
    <xf numFmtId="0" fontId="13" fillId="10" borderId="1" xfId="0" applyFont="1" applyFill="1" applyBorder="1" applyAlignment="1">
      <alignment vertical="center" wrapText="1"/>
    </xf>
    <xf numFmtId="0" fontId="12" fillId="10"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9" borderId="1" xfId="0" applyFont="1" applyFill="1" applyBorder="1" applyAlignment="1">
      <alignment vertical="center" wrapText="1"/>
    </xf>
    <xf numFmtId="0" fontId="4" fillId="9" borderId="1" xfId="0" applyFont="1" applyFill="1" applyBorder="1" applyAlignment="1">
      <alignment horizontal="center" vertical="center"/>
    </xf>
    <xf numFmtId="0" fontId="13" fillId="9" borderId="1" xfId="0" applyFont="1" applyFill="1" applyBorder="1" applyAlignment="1">
      <alignment horizontal="center" vertical="center"/>
    </xf>
    <xf numFmtId="177" fontId="13" fillId="10" borderId="2" xfId="0" applyNumberFormat="1" applyFont="1" applyFill="1" applyBorder="1" applyAlignment="1">
      <alignment horizontal="center" vertical="center"/>
    </xf>
    <xf numFmtId="0" fontId="4" fillId="10" borderId="2" xfId="0" applyFont="1" applyFill="1" applyBorder="1" applyAlignment="1">
      <alignment horizontal="center" vertical="center"/>
    </xf>
    <xf numFmtId="0" fontId="13" fillId="10" borderId="2" xfId="0" applyFont="1" applyFill="1" applyBorder="1" applyAlignment="1">
      <alignment vertical="center" wrapText="1"/>
    </xf>
    <xf numFmtId="0" fontId="12" fillId="10" borderId="2" xfId="0" applyFont="1" applyFill="1" applyBorder="1" applyAlignment="1">
      <alignment horizontal="center" vertical="center" wrapText="1"/>
    </xf>
    <xf numFmtId="0" fontId="13" fillId="10" borderId="2" xfId="0" applyFont="1" applyFill="1" applyBorder="1" applyAlignment="1">
      <alignment horizontal="center" vertical="center" wrapText="1"/>
    </xf>
    <xf numFmtId="177" fontId="13" fillId="6"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13" fillId="6" borderId="1" xfId="0" applyFont="1" applyFill="1" applyBorder="1" applyAlignment="1">
      <alignment vertical="center" wrapText="1"/>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12" fillId="9" borderId="2" xfId="0" applyFont="1" applyFill="1" applyBorder="1" applyAlignment="1">
      <alignment horizontal="center" vertical="center" wrapText="1"/>
    </xf>
    <xf numFmtId="177" fontId="13" fillId="6" borderId="2" xfId="0" applyNumberFormat="1" applyFont="1" applyFill="1" applyBorder="1" applyAlignment="1">
      <alignment horizontal="center" vertical="center"/>
    </xf>
    <xf numFmtId="0" fontId="13" fillId="6" borderId="2" xfId="0" applyFont="1" applyFill="1" applyBorder="1" applyAlignment="1">
      <alignment vertical="center" wrapText="1"/>
    </xf>
    <xf numFmtId="0" fontId="13"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0" borderId="1" xfId="0" applyFont="1" applyBorder="1" applyAlignment="1">
      <alignment horizontal="left" vertical="center"/>
    </xf>
    <xf numFmtId="0" fontId="13" fillId="9" borderId="0" xfId="0" applyFont="1" applyFill="1" applyAlignment="1">
      <alignment horizontal="center" vertical="center"/>
    </xf>
    <xf numFmtId="0" fontId="13" fillId="9" borderId="1" xfId="0" applyFont="1" applyFill="1" applyBorder="1" applyAlignment="1">
      <alignment horizontal="left" vertical="center" wrapText="1"/>
    </xf>
    <xf numFmtId="176" fontId="13" fillId="9" borderId="1" xfId="0" quotePrefix="1" applyNumberFormat="1" applyFont="1" applyFill="1" applyBorder="1" applyAlignment="1">
      <alignment horizontal="center" vertical="center" wrapText="1"/>
    </xf>
    <xf numFmtId="0" fontId="13" fillId="10" borderId="1" xfId="0" applyFont="1" applyFill="1" applyBorder="1" applyAlignment="1">
      <alignment horizontal="center" vertical="center"/>
    </xf>
    <xf numFmtId="0" fontId="17" fillId="10" borderId="0" xfId="0" applyFont="1" applyFill="1" applyAlignment="1">
      <alignment horizontal="center" vertical="center"/>
    </xf>
    <xf numFmtId="0" fontId="13" fillId="10" borderId="1" xfId="0" applyFont="1" applyFill="1" applyBorder="1" applyAlignment="1">
      <alignment horizontal="left" vertical="center" wrapText="1"/>
    </xf>
    <xf numFmtId="0" fontId="21" fillId="0" borderId="14" xfId="0" applyFont="1" applyBorder="1" applyAlignment="1">
      <alignment horizontal="justify" vertical="center" wrapText="1"/>
    </xf>
    <xf numFmtId="0" fontId="21" fillId="10" borderId="15" xfId="0" applyFont="1" applyFill="1" applyBorder="1" applyAlignment="1">
      <alignment horizontal="justify" vertical="center" wrapText="1"/>
    </xf>
    <xf numFmtId="0" fontId="21" fillId="10" borderId="14" xfId="0" applyFont="1" applyFill="1" applyBorder="1" applyAlignment="1">
      <alignment horizontal="justify" vertical="center" wrapText="1"/>
    </xf>
    <xf numFmtId="0" fontId="13" fillId="10" borderId="2" xfId="0" applyFont="1" applyFill="1" applyBorder="1" applyAlignment="1">
      <alignment horizontal="center" vertical="center"/>
    </xf>
    <xf numFmtId="0" fontId="13" fillId="10" borderId="2" xfId="0" applyFont="1" applyFill="1" applyBorder="1" applyAlignment="1">
      <alignment horizontal="left" vertical="center" wrapText="1"/>
    </xf>
    <xf numFmtId="0" fontId="21" fillId="10" borderId="16" xfId="0" applyFont="1" applyFill="1" applyBorder="1" applyAlignment="1">
      <alignment horizontal="justify" vertical="center" wrapText="1"/>
    </xf>
    <xf numFmtId="0" fontId="0" fillId="0" borderId="1" xfId="0" applyBorder="1">
      <alignment vertical="center"/>
    </xf>
    <xf numFmtId="0" fontId="13" fillId="9" borderId="2" xfId="0" applyFont="1" applyFill="1" applyBorder="1" applyAlignment="1">
      <alignment horizontal="center" vertical="center"/>
    </xf>
    <xf numFmtId="0" fontId="17" fillId="9" borderId="1" xfId="0" applyFont="1" applyFill="1" applyBorder="1" applyAlignment="1">
      <alignment horizontal="center" vertical="center"/>
    </xf>
    <xf numFmtId="0" fontId="0" fillId="10" borderId="1" xfId="0" applyFill="1" applyBorder="1">
      <alignmen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176" fontId="13" fillId="10" borderId="1" xfId="0" quotePrefix="1" applyNumberFormat="1" applyFont="1" applyFill="1" applyBorder="1" applyAlignment="1">
      <alignment horizontal="center" vertical="center" wrapText="1"/>
    </xf>
    <xf numFmtId="0" fontId="20" fillId="10" borderId="0" xfId="0" applyFont="1" applyFill="1" applyAlignment="1">
      <alignment horizontal="center" vertical="center"/>
    </xf>
    <xf numFmtId="31" fontId="4"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4" fontId="7" fillId="5" borderId="0" xfId="0" applyNumberFormat="1" applyFont="1" applyFill="1" applyAlignment="1">
      <alignment horizontal="center" vertical="center"/>
    </xf>
    <xf numFmtId="14" fontId="4" fillId="0" borderId="0" xfId="0" applyNumberFormat="1" applyFont="1" applyFill="1" applyAlignment="1">
      <alignment horizontal="center" vertical="center"/>
    </xf>
    <xf numFmtId="14" fontId="4" fillId="0" borderId="0" xfId="0" applyNumberFormat="1" applyFont="1" applyAlignment="1">
      <alignment horizontal="center" vertical="center"/>
    </xf>
    <xf numFmtId="176" fontId="4" fillId="4" borderId="1" xfId="0" quotePrefix="1" applyNumberFormat="1" applyFont="1" applyFill="1" applyBorder="1" applyAlignment="1">
      <alignment horizontal="center" vertical="center" wrapText="1"/>
    </xf>
    <xf numFmtId="0" fontId="7" fillId="10" borderId="0" xfId="0" applyFont="1" applyFill="1" applyAlignment="1">
      <alignment horizontal="center" vertical="center"/>
    </xf>
    <xf numFmtId="0" fontId="4" fillId="10" borderId="0" xfId="0" applyFont="1" applyFill="1" applyAlignment="1">
      <alignment horizontal="center" vertical="center"/>
    </xf>
    <xf numFmtId="0" fontId="7" fillId="10" borderId="1" xfId="0" applyFont="1" applyFill="1" applyBorder="1" applyAlignment="1">
      <alignment horizontal="center" vertical="center"/>
    </xf>
    <xf numFmtId="14" fontId="7" fillId="10" borderId="0" xfId="0" applyNumberFormat="1" applyFont="1" applyFill="1" applyAlignment="1">
      <alignment horizontal="center" vertical="center"/>
    </xf>
    <xf numFmtId="177" fontId="7" fillId="10" borderId="1" xfId="0" applyNumberFormat="1" applyFont="1" applyFill="1" applyBorder="1" applyAlignment="1">
      <alignment horizontal="center" vertical="center" wrapText="1"/>
    </xf>
    <xf numFmtId="0" fontId="7" fillId="10" borderId="1" xfId="0" applyFont="1" applyFill="1" applyBorder="1" applyAlignment="1">
      <alignment vertical="center" wrapText="1"/>
    </xf>
    <xf numFmtId="0" fontId="7" fillId="10"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176" fontId="7" fillId="10" borderId="1" xfId="0" quotePrefix="1" applyNumberFormat="1" applyFont="1" applyFill="1" applyBorder="1" applyAlignment="1">
      <alignment horizontal="center" vertical="center" wrapText="1"/>
    </xf>
    <xf numFmtId="14" fontId="4" fillId="10" borderId="0" xfId="0" applyNumberFormat="1" applyFont="1" applyFill="1" applyAlignment="1">
      <alignment horizontal="center" vertical="center"/>
    </xf>
    <xf numFmtId="31" fontId="4" fillId="10" borderId="1" xfId="0" applyNumberFormat="1" applyFont="1" applyFill="1" applyBorder="1" applyAlignment="1">
      <alignment horizontal="center" vertical="center" wrapText="1"/>
    </xf>
    <xf numFmtId="0" fontId="4" fillId="10" borderId="1" xfId="0" applyFont="1" applyFill="1" applyBorder="1" applyAlignment="1">
      <alignment vertical="center" wrapText="1"/>
    </xf>
    <xf numFmtId="0" fontId="4" fillId="10" borderId="1" xfId="0" applyFont="1" applyFill="1" applyBorder="1" applyAlignment="1">
      <alignment horizontal="center" vertical="center" wrapText="1"/>
    </xf>
    <xf numFmtId="0" fontId="5" fillId="10" borderId="1" xfId="0" applyFont="1" applyFill="1" applyBorder="1" applyAlignment="1">
      <alignment horizontal="left" vertical="center" wrapText="1"/>
    </xf>
    <xf numFmtId="176" fontId="4" fillId="10" borderId="1" xfId="0" applyNumberFormat="1" applyFont="1" applyFill="1" applyBorder="1" applyAlignment="1">
      <alignment horizontal="center" vertical="center"/>
    </xf>
    <xf numFmtId="0" fontId="4" fillId="10" borderId="0" xfId="0" applyFont="1" applyFill="1" applyBorder="1" applyAlignment="1">
      <alignment horizontal="center" vertical="center"/>
    </xf>
    <xf numFmtId="177" fontId="4" fillId="10" borderId="1" xfId="0" applyNumberFormat="1" applyFont="1" applyFill="1" applyBorder="1" applyAlignment="1">
      <alignment horizontal="center" vertical="center" wrapText="1"/>
    </xf>
    <xf numFmtId="176" fontId="4" fillId="10" borderId="1" xfId="0" applyNumberFormat="1" applyFont="1" applyFill="1" applyBorder="1" applyAlignment="1">
      <alignment horizontal="center" vertical="center" wrapText="1"/>
    </xf>
    <xf numFmtId="176" fontId="13" fillId="10" borderId="1" xfId="0" applyNumberFormat="1" applyFont="1" applyFill="1" applyBorder="1" applyAlignment="1">
      <alignment horizontal="center" vertical="center" wrapText="1"/>
    </xf>
    <xf numFmtId="0" fontId="17" fillId="10" borderId="1" xfId="0" applyFont="1" applyFill="1" applyBorder="1" applyAlignment="1">
      <alignment horizontal="center" vertical="center"/>
    </xf>
    <xf numFmtId="177" fontId="17" fillId="10" borderId="1" xfId="0" applyNumberFormat="1" applyFont="1" applyFill="1" applyBorder="1" applyAlignment="1">
      <alignment horizontal="center" vertical="center"/>
    </xf>
    <xf numFmtId="0" fontId="17" fillId="10" borderId="1" xfId="0" applyFont="1" applyFill="1" applyBorder="1" applyAlignment="1">
      <alignment vertical="center" wrapText="1"/>
    </xf>
    <xf numFmtId="0" fontId="17" fillId="10" borderId="1"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3" fillId="10" borderId="0" xfId="0" applyFont="1" applyFill="1" applyAlignment="1">
      <alignment horizontal="center" vertical="center"/>
    </xf>
    <xf numFmtId="14" fontId="7" fillId="10" borderId="1" xfId="0" applyNumberFormat="1" applyFont="1" applyFill="1" applyBorder="1" applyAlignment="1">
      <alignment horizontal="center" vertical="center" wrapText="1"/>
    </xf>
    <xf numFmtId="14" fontId="4" fillId="10" borderId="1" xfId="0" applyNumberFormat="1" applyFont="1" applyFill="1" applyBorder="1" applyAlignment="1">
      <alignment horizontal="center" vertical="center" wrapText="1"/>
    </xf>
    <xf numFmtId="14" fontId="4" fillId="10" borderId="1" xfId="0" applyNumberFormat="1" applyFont="1" applyFill="1" applyBorder="1" applyAlignment="1">
      <alignment horizontal="center" vertical="center"/>
    </xf>
    <xf numFmtId="177" fontId="4" fillId="10" borderId="1" xfId="0" applyNumberFormat="1" applyFont="1" applyFill="1" applyBorder="1" applyAlignment="1">
      <alignment horizontal="center" vertical="center"/>
    </xf>
    <xf numFmtId="0" fontId="4" fillId="10" borderId="1" xfId="0" applyFont="1" applyFill="1" applyBorder="1" applyAlignment="1">
      <alignment horizontal="left" vertical="center" wrapText="1"/>
    </xf>
    <xf numFmtId="0" fontId="5" fillId="10" borderId="1" xfId="0" applyFont="1" applyFill="1" applyBorder="1" applyAlignment="1">
      <alignment horizontal="left" vertical="top" wrapText="1"/>
    </xf>
    <xf numFmtId="0" fontId="15" fillId="7" borderId="4" xfId="0" applyFont="1" applyFill="1" applyBorder="1" applyAlignment="1">
      <alignment horizontal="center" vertical="center"/>
    </xf>
    <xf numFmtId="0" fontId="16" fillId="7" borderId="3" xfId="0" applyFont="1" applyFill="1" applyBorder="1" applyAlignment="1">
      <alignment vertical="center"/>
    </xf>
    <xf numFmtId="14" fontId="7" fillId="9" borderId="0" xfId="0" applyNumberFormat="1" applyFont="1" applyFill="1" applyAlignment="1">
      <alignment horizontal="center" vertical="center"/>
    </xf>
    <xf numFmtId="31" fontId="4" fillId="9" borderId="1" xfId="0" applyNumberFormat="1" applyFont="1" applyFill="1" applyBorder="1" applyAlignment="1">
      <alignment horizontal="center" vertical="center" wrapText="1"/>
    </xf>
    <xf numFmtId="0" fontId="7" fillId="9" borderId="1" xfId="0" applyFont="1" applyFill="1" applyBorder="1" applyAlignment="1">
      <alignment vertical="center" wrapText="1"/>
    </xf>
    <xf numFmtId="0" fontId="5" fillId="9" borderId="1" xfId="0" applyFont="1" applyFill="1" applyBorder="1" applyAlignment="1">
      <alignment horizontal="left" vertical="center" wrapText="1"/>
    </xf>
    <xf numFmtId="176" fontId="4" fillId="9"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14" fontId="4" fillId="9" borderId="0" xfId="0" applyNumberFormat="1" applyFont="1" applyFill="1" applyAlignment="1">
      <alignment horizontal="center" vertical="center"/>
    </xf>
    <xf numFmtId="177" fontId="7" fillId="9" borderId="1" xfId="0" applyNumberFormat="1" applyFont="1" applyFill="1" applyBorder="1" applyAlignment="1">
      <alignment horizontal="center" vertical="center" wrapText="1"/>
    </xf>
    <xf numFmtId="0" fontId="4" fillId="9" borderId="1" xfId="0" applyFont="1" applyFill="1" applyBorder="1" applyAlignment="1">
      <alignment vertical="center" wrapText="1"/>
    </xf>
    <xf numFmtId="0" fontId="8" fillId="9" borderId="1" xfId="0" applyFont="1" applyFill="1" applyBorder="1" applyAlignment="1">
      <alignment horizontal="left" vertical="center" wrapText="1"/>
    </xf>
    <xf numFmtId="176" fontId="7" fillId="9" borderId="1" xfId="0" quotePrefix="1" applyNumberFormat="1" applyFont="1" applyFill="1" applyBorder="1" applyAlignment="1">
      <alignment horizontal="center" vertical="center" wrapText="1"/>
    </xf>
    <xf numFmtId="0" fontId="13" fillId="9" borderId="3" xfId="0" applyFont="1" applyFill="1" applyBorder="1" applyAlignment="1">
      <alignment vertical="center" wrapText="1"/>
    </xf>
    <xf numFmtId="0" fontId="4" fillId="9" borderId="3" xfId="0" applyFont="1" applyFill="1" applyBorder="1" applyAlignment="1">
      <alignment vertical="center" wrapText="1"/>
    </xf>
    <xf numFmtId="0" fontId="13" fillId="9" borderId="3" xfId="0" applyFont="1" applyFill="1" applyBorder="1" applyAlignment="1">
      <alignment horizontal="center" vertical="center" wrapText="1"/>
    </xf>
    <xf numFmtId="0" fontId="13" fillId="9" borderId="3" xfId="0" applyFont="1" applyFill="1" applyBorder="1" applyAlignment="1">
      <alignment horizontal="left" vertical="center" wrapText="1"/>
    </xf>
    <xf numFmtId="0" fontId="4" fillId="9" borderId="0" xfId="0" applyFont="1" applyFill="1" applyBorder="1" applyAlignment="1">
      <alignment horizontal="center" vertical="center"/>
    </xf>
    <xf numFmtId="0" fontId="13" fillId="9" borderId="0" xfId="0" applyFont="1" applyFill="1" applyBorder="1" applyAlignment="1">
      <alignment vertical="center" wrapText="1"/>
    </xf>
    <xf numFmtId="0" fontId="13" fillId="9" borderId="0" xfId="0" applyFont="1" applyFill="1" applyBorder="1" applyAlignment="1">
      <alignment horizontal="left" vertical="center" wrapText="1"/>
    </xf>
    <xf numFmtId="176" fontId="4" fillId="9" borderId="1" xfId="0" applyNumberFormat="1" applyFont="1" applyFill="1" applyBorder="1" applyAlignment="1">
      <alignment horizontal="center" vertical="center" wrapText="1"/>
    </xf>
    <xf numFmtId="177" fontId="13" fillId="9" borderId="1" xfId="0" applyNumberFormat="1" applyFont="1" applyFill="1" applyBorder="1" applyAlignment="1">
      <alignment horizontal="left" vertical="center"/>
    </xf>
    <xf numFmtId="14" fontId="7" fillId="9" borderId="0" xfId="0" applyNumberFormat="1" applyFont="1" applyFill="1" applyAlignment="1">
      <alignment horizontal="left" vertical="center"/>
    </xf>
    <xf numFmtId="14" fontId="4" fillId="9" borderId="0" xfId="0" applyNumberFormat="1" applyFont="1" applyFill="1" applyAlignment="1">
      <alignment horizontal="left" vertical="center"/>
    </xf>
    <xf numFmtId="177" fontId="17" fillId="9" borderId="1" xfId="0" applyNumberFormat="1" applyFont="1" applyFill="1" applyBorder="1" applyAlignment="1">
      <alignment horizontal="left" vertical="center"/>
    </xf>
    <xf numFmtId="0" fontId="4" fillId="10" borderId="3" xfId="0" applyFont="1" applyFill="1" applyBorder="1" applyAlignment="1">
      <alignment vertical="center" wrapText="1"/>
    </xf>
    <xf numFmtId="0" fontId="4" fillId="10"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3" xfId="0" applyFont="1" applyFill="1" applyBorder="1" applyAlignment="1">
      <alignment horizontal="left" vertical="center" wrapText="1"/>
    </xf>
    <xf numFmtId="0" fontId="13" fillId="10" borderId="0" xfId="0" applyFont="1" applyFill="1" applyBorder="1" applyAlignment="1">
      <alignment horizontal="left" vertical="center" wrapText="1"/>
    </xf>
    <xf numFmtId="177" fontId="13" fillId="9" borderId="1" xfId="0" applyNumberFormat="1" applyFont="1" applyFill="1" applyBorder="1" applyAlignment="1">
      <alignment horizontal="center" vertical="center" wrapText="1"/>
    </xf>
    <xf numFmtId="14" fontId="7"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wrapText="1"/>
    </xf>
    <xf numFmtId="177" fontId="17" fillId="9" borderId="1" xfId="0" applyNumberFormat="1" applyFont="1" applyFill="1" applyBorder="1" applyAlignment="1">
      <alignment horizontal="center" vertical="center" wrapText="1"/>
    </xf>
    <xf numFmtId="177" fontId="13" fillId="9" borderId="0" xfId="0" applyNumberFormat="1" applyFont="1" applyFill="1" applyBorder="1" applyAlignment="1">
      <alignment horizontal="center" vertical="center"/>
    </xf>
    <xf numFmtId="0" fontId="4" fillId="0" borderId="0" xfId="0" applyFont="1" applyBorder="1" applyAlignment="1">
      <alignment horizontal="center" vertical="center"/>
    </xf>
    <xf numFmtId="177" fontId="13" fillId="9" borderId="0" xfId="0" applyNumberFormat="1" applyFont="1" applyFill="1" applyBorder="1" applyAlignment="1">
      <alignment horizontal="center" vertical="center" wrapText="1"/>
    </xf>
    <xf numFmtId="177" fontId="17" fillId="0" borderId="0" xfId="0" applyNumberFormat="1" applyFont="1" applyFill="1" applyBorder="1" applyAlignment="1">
      <alignment horizontal="center" vertical="center"/>
    </xf>
    <xf numFmtId="177" fontId="13" fillId="10" borderId="4" xfId="0" applyNumberFormat="1" applyFont="1" applyFill="1" applyBorder="1" applyAlignment="1">
      <alignment horizontal="center" vertical="center"/>
    </xf>
    <xf numFmtId="177" fontId="17" fillId="10" borderId="4" xfId="0" applyNumberFormat="1" applyFont="1" applyFill="1" applyBorder="1" applyAlignment="1">
      <alignment horizontal="center" vertical="center"/>
    </xf>
    <xf numFmtId="0" fontId="21" fillId="10" borderId="13" xfId="0" applyFont="1" applyFill="1" applyBorder="1" applyAlignment="1">
      <alignment horizontal="justify" vertical="center" wrapText="1"/>
    </xf>
    <xf numFmtId="14" fontId="7" fillId="10" borderId="1" xfId="0" applyNumberFormat="1" applyFont="1" applyFill="1" applyBorder="1" applyAlignment="1">
      <alignment horizontal="center" vertical="center"/>
    </xf>
    <xf numFmtId="177" fontId="13" fillId="9" borderId="4" xfId="0" applyNumberFormat="1" applyFont="1" applyFill="1" applyBorder="1" applyAlignment="1">
      <alignment horizontal="center" vertical="center"/>
    </xf>
    <xf numFmtId="177" fontId="17" fillId="9" borderId="4" xfId="0" applyNumberFormat="1" applyFont="1" applyFill="1" applyBorder="1" applyAlignment="1">
      <alignment horizontal="center" vertical="center"/>
    </xf>
    <xf numFmtId="0" fontId="13" fillId="9" borderId="5" xfId="0" applyFont="1" applyFill="1" applyBorder="1" applyAlignment="1">
      <alignment horizontal="left" vertical="center" wrapText="1"/>
    </xf>
    <xf numFmtId="0" fontId="21" fillId="0" borderId="18" xfId="0" applyFont="1" applyBorder="1" applyAlignment="1">
      <alignment horizontal="justify" vertical="center" wrapText="1"/>
    </xf>
    <xf numFmtId="0" fontId="21" fillId="0" borderId="13" xfId="0" applyFont="1" applyBorder="1" applyAlignment="1">
      <alignment horizontal="justify" vertical="center" wrapText="1"/>
    </xf>
    <xf numFmtId="31" fontId="4" fillId="9" borderId="5" xfId="0" applyNumberFormat="1" applyFont="1" applyFill="1" applyBorder="1" applyAlignment="1">
      <alignment horizontal="center" vertical="center" wrapText="1"/>
    </xf>
    <xf numFmtId="177" fontId="7" fillId="9" borderId="5" xfId="0" applyNumberFormat="1" applyFont="1" applyFill="1" applyBorder="1" applyAlignment="1">
      <alignment horizontal="center" vertical="center" wrapText="1"/>
    </xf>
    <xf numFmtId="177" fontId="17" fillId="9" borderId="2" xfId="0" applyNumberFormat="1" applyFont="1" applyFill="1" applyBorder="1" applyAlignment="1">
      <alignment horizontal="center" vertical="center"/>
    </xf>
    <xf numFmtId="14" fontId="7" fillId="9" borderId="1" xfId="0" applyNumberFormat="1" applyFont="1" applyFill="1" applyBorder="1" applyAlignment="1">
      <alignment horizontal="center" vertical="center"/>
    </xf>
    <xf numFmtId="14" fontId="4" fillId="9" borderId="1" xfId="0" applyNumberFormat="1" applyFont="1" applyFill="1" applyBorder="1" applyAlignment="1">
      <alignment horizontal="center" vertical="center"/>
    </xf>
    <xf numFmtId="177" fontId="4" fillId="0" borderId="1" xfId="0" applyNumberFormat="1" applyFont="1" applyBorder="1" applyAlignment="1">
      <alignment horizontal="center" vertical="center" wrapText="1"/>
    </xf>
    <xf numFmtId="177" fontId="4" fillId="0" borderId="1" xfId="0" applyNumberFormat="1" applyFont="1" applyFill="1" applyBorder="1" applyAlignment="1">
      <alignment horizontal="center" vertical="center" wrapText="1"/>
    </xf>
    <xf numFmtId="0" fontId="16" fillId="7" borderId="3" xfId="0" applyFont="1" applyFill="1" applyBorder="1" applyAlignment="1">
      <alignment vertical="center"/>
    </xf>
    <xf numFmtId="0" fontId="23" fillId="12" borderId="17" xfId="0" applyFont="1" applyFill="1" applyBorder="1" applyAlignment="1">
      <alignment horizontal="center" vertical="center"/>
    </xf>
    <xf numFmtId="0" fontId="23" fillId="12" borderId="12" xfId="0" applyFont="1" applyFill="1" applyBorder="1" applyAlignment="1">
      <alignment horizontal="center" vertical="center"/>
    </xf>
    <xf numFmtId="0" fontId="23" fillId="12" borderId="13" xfId="0" applyFont="1" applyFill="1" applyBorder="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5" fillId="11" borderId="4" xfId="0" applyFont="1" applyFill="1" applyBorder="1" applyAlignment="1">
      <alignment horizontal="center" vertical="center"/>
    </xf>
    <xf numFmtId="0" fontId="16" fillId="11" borderId="3" xfId="0" applyFont="1" applyFill="1" applyBorder="1" applyAlignment="1">
      <alignment vertical="center"/>
    </xf>
    <xf numFmtId="0" fontId="16" fillId="11" borderId="5" xfId="0" applyFont="1" applyFill="1" applyBorder="1" applyAlignment="1">
      <alignment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15" fillId="7" borderId="4" xfId="0" applyFont="1" applyFill="1" applyBorder="1" applyAlignment="1">
      <alignment horizontal="center" vertical="center"/>
    </xf>
    <xf numFmtId="0" fontId="16" fillId="7" borderId="3" xfId="0" applyFont="1" applyFill="1" applyBorder="1" applyAlignment="1">
      <alignment vertical="center"/>
    </xf>
    <xf numFmtId="0" fontId="16" fillId="7" borderId="5" xfId="0" applyFont="1" applyFill="1" applyBorder="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177" fontId="13" fillId="9" borderId="19" xfId="0" applyNumberFormat="1" applyFont="1" applyFill="1" applyBorder="1" applyAlignment="1">
      <alignment horizontal="center" vertical="center"/>
    </xf>
    <xf numFmtId="0" fontId="16" fillId="7" borderId="20" xfId="0" applyFont="1" applyFill="1" applyBorder="1" applyAlignment="1">
      <alignment vertical="center"/>
    </xf>
    <xf numFmtId="177" fontId="13" fillId="10" borderId="6" xfId="0" applyNumberFormat="1" applyFont="1" applyFill="1" applyBorder="1" applyAlignment="1">
      <alignment horizontal="center" vertical="center"/>
    </xf>
    <xf numFmtId="0" fontId="16" fillId="7" borderId="1" xfId="0" applyFont="1" applyFill="1" applyBorder="1" applyAlignment="1">
      <alignment vertical="center"/>
    </xf>
    <xf numFmtId="0" fontId="13" fillId="10" borderId="4"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0" borderId="4" xfId="0" applyFont="1" applyBorder="1" applyAlignment="1">
      <alignment horizontal="center" vertical="center"/>
    </xf>
    <xf numFmtId="0" fontId="17" fillId="10" borderId="4" xfId="0" applyFont="1" applyFill="1" applyBorder="1" applyAlignment="1">
      <alignment horizontal="center" vertical="center" wrapText="1"/>
    </xf>
    <xf numFmtId="0" fontId="7" fillId="0" borderId="1" xfId="0" applyFont="1" applyBorder="1" applyAlignment="1">
      <alignment horizontal="center" vertical="center"/>
    </xf>
  </cellXfs>
  <cellStyles count="2">
    <cellStyle name="一般" xfId="0" builtinId="0"/>
    <cellStyle name="輔色3" xfId="1" builtin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'108年度安全危害事件彙整'!$A$69:$A$79</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'108年度安全危害事件彙整'!$B$69:$B$79</c:f>
            </c:numRef>
          </c:val>
        </c:ser>
        <c:ser>
          <c:idx val="1"/>
          <c:order val="1"/>
          <c:tx>
            <c:v>5</c:v>
          </c:tx>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'108年度安全危害事件彙整'!$A$69:$A$79</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'111年度安全危害事件彙整 '!$C$46:$C$56</c:f>
              <c:numCache>
                <c:formatCode>General</c:formatCode>
                <c:ptCount val="11"/>
                <c:pt idx="0">
                  <c:v>3</c:v>
                </c:pt>
                <c:pt idx="1">
                  <c:v>4</c:v>
                </c:pt>
                <c:pt idx="2">
                  <c:v>1</c:v>
                </c:pt>
                <c:pt idx="3">
                  <c:v>0</c:v>
                </c:pt>
                <c:pt idx="4">
                  <c:v>2</c:v>
                </c:pt>
                <c:pt idx="5">
                  <c:v>2</c:v>
                </c:pt>
                <c:pt idx="6">
                  <c:v>0</c:v>
                </c:pt>
                <c:pt idx="7">
                  <c:v>1</c:v>
                </c:pt>
                <c:pt idx="8">
                  <c:v>1</c:v>
                </c:pt>
                <c:pt idx="9">
                  <c:v>0</c:v>
                </c:pt>
                <c:pt idx="10">
                  <c:v>1</c:v>
                </c:pt>
              </c:numCache>
            </c:numRef>
          </c:val>
        </c:ser>
        <c:dLbls>
          <c:showLegendKey val="0"/>
          <c:showVal val="0"/>
          <c:showCatName val="0"/>
          <c:showSerName val="0"/>
          <c:showPercent val="0"/>
          <c:showBubbleSize val="0"/>
        </c:dLbls>
        <c:gapWidth val="300"/>
        <c:axId val="182290304"/>
        <c:axId val="182291840"/>
      </c:barChart>
      <c:catAx>
        <c:axId val="182290304"/>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182291840"/>
        <c:crosses val="autoZero"/>
        <c:auto val="1"/>
        <c:lblAlgn val="ctr"/>
        <c:lblOffset val="100"/>
        <c:noMultiLvlLbl val="0"/>
      </c:catAx>
      <c:valAx>
        <c:axId val="182291840"/>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18229030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'108年度安全危害事件彙整'!$A$69:$A$79</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'108年度安全危害事件彙整'!$B$69:$B$79</c:f>
            </c:numRef>
          </c:val>
        </c:ser>
        <c:ser>
          <c:idx val="1"/>
          <c:order val="1"/>
          <c:tx>
            <c:v>5</c:v>
          </c:tx>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'108年度安全危害事件彙整'!$A$69:$A$79</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'110年度安全危害事件彙整 '!$C$95:$C$105</c:f>
              <c:numCache>
                <c:formatCode>General</c:formatCode>
                <c:ptCount val="11"/>
                <c:pt idx="0">
                  <c:v>1</c:v>
                </c:pt>
                <c:pt idx="1">
                  <c:v>1</c:v>
                </c:pt>
                <c:pt idx="2">
                  <c:v>1</c:v>
                </c:pt>
                <c:pt idx="3">
                  <c:v>0</c:v>
                </c:pt>
                <c:pt idx="4">
                  <c:v>0</c:v>
                </c:pt>
                <c:pt idx="5">
                  <c:v>3</c:v>
                </c:pt>
                <c:pt idx="6">
                  <c:v>0</c:v>
                </c:pt>
                <c:pt idx="7">
                  <c:v>0</c:v>
                </c:pt>
                <c:pt idx="8">
                  <c:v>10</c:v>
                </c:pt>
                <c:pt idx="9">
                  <c:v>1</c:v>
                </c:pt>
                <c:pt idx="10">
                  <c:v>5</c:v>
                </c:pt>
              </c:numCache>
            </c:numRef>
          </c:val>
        </c:ser>
        <c:dLbls>
          <c:showLegendKey val="0"/>
          <c:showVal val="0"/>
          <c:showCatName val="0"/>
          <c:showSerName val="0"/>
          <c:showPercent val="0"/>
          <c:showBubbleSize val="0"/>
        </c:dLbls>
        <c:gapWidth val="300"/>
        <c:axId val="242684288"/>
        <c:axId val="242685824"/>
      </c:barChart>
      <c:catAx>
        <c:axId val="242684288"/>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242685824"/>
        <c:crosses val="autoZero"/>
        <c:auto val="1"/>
        <c:lblAlgn val="ctr"/>
        <c:lblOffset val="100"/>
        <c:noMultiLvlLbl val="0"/>
      </c:catAx>
      <c:valAx>
        <c:axId val="242685824"/>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24268428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'108年度安全危害事件彙整'!$A$69:$A$79</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'108年度安全危害事件彙整'!$B$69:$B$79</c:f>
            </c:numRef>
          </c:val>
        </c:ser>
        <c:ser>
          <c:idx val="1"/>
          <c:order val="1"/>
          <c:tx>
            <c:v>5</c:v>
          </c:tx>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'108年度安全危害事件彙整'!$A$69:$A$79</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'109年度安全危害事件彙整'!$C$113:$C$123</c:f>
              <c:numCache>
                <c:formatCode>General</c:formatCode>
                <c:ptCount val="11"/>
                <c:pt idx="0">
                  <c:v>1</c:v>
                </c:pt>
                <c:pt idx="1">
                  <c:v>5</c:v>
                </c:pt>
                <c:pt idx="2">
                  <c:v>2</c:v>
                </c:pt>
                <c:pt idx="3">
                  <c:v>0</c:v>
                </c:pt>
                <c:pt idx="4">
                  <c:v>1</c:v>
                </c:pt>
                <c:pt idx="5">
                  <c:v>6</c:v>
                </c:pt>
                <c:pt idx="6">
                  <c:v>0</c:v>
                </c:pt>
                <c:pt idx="7">
                  <c:v>0</c:v>
                </c:pt>
                <c:pt idx="8">
                  <c:v>8</c:v>
                </c:pt>
                <c:pt idx="9">
                  <c:v>0</c:v>
                </c:pt>
                <c:pt idx="10">
                  <c:v>6</c:v>
                </c:pt>
              </c:numCache>
            </c:numRef>
          </c:val>
        </c:ser>
        <c:dLbls>
          <c:showLegendKey val="0"/>
          <c:showVal val="0"/>
          <c:showCatName val="0"/>
          <c:showSerName val="0"/>
          <c:showPercent val="0"/>
          <c:showBubbleSize val="0"/>
        </c:dLbls>
        <c:gapWidth val="300"/>
        <c:axId val="242846720"/>
        <c:axId val="242864896"/>
      </c:barChart>
      <c:catAx>
        <c:axId val="242846720"/>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242864896"/>
        <c:crosses val="autoZero"/>
        <c:auto val="1"/>
        <c:lblAlgn val="ctr"/>
        <c:lblOffset val="100"/>
        <c:noMultiLvlLbl val="0"/>
      </c:catAx>
      <c:valAx>
        <c:axId val="242864896"/>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24284672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barChart>
        <c:barDir val="col"/>
        <c:grouping val="stacked"/>
        <c:varyColors val="0"/>
        <c:ser>
          <c:idx val="0"/>
          <c:order val="0"/>
          <c:invertIfNegative val="0"/>
          <c:cat>
            <c:strRef>
              <c:f>'108年度安全危害事件彙整'!$A$69:$A$79</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'108年度安全危害事件彙整'!$B$69:$B$79</c:f>
            </c:numRef>
          </c:val>
        </c:ser>
        <c:ser>
          <c:idx val="1"/>
          <c:order val="1"/>
          <c:invertIfNegative val="0"/>
          <c:dLbls>
            <c:txPr>
              <a:bodyPr/>
              <a:lstStyle/>
              <a:p>
                <a:pPr>
                  <a:defRPr sz="2000"/>
                </a:pPr>
                <a:endParaRPr lang="zh-TW"/>
              </a:p>
            </c:txPr>
            <c:dLblPos val="inEnd"/>
            <c:showLegendKey val="0"/>
            <c:showVal val="1"/>
            <c:showCatName val="0"/>
            <c:showSerName val="0"/>
            <c:showPercent val="0"/>
            <c:showBubbleSize val="0"/>
            <c:showLeaderLines val="0"/>
          </c:dLbls>
          <c:cat>
            <c:strRef>
              <c:f>'108年度安全危害事件彙整'!$A$69:$A$79</c:f>
              <c:strCache>
                <c:ptCount val="11"/>
                <c:pt idx="0">
                  <c:v>1.野生動物危害</c:v>
                </c:pt>
                <c:pt idx="1">
                  <c:v>2.鳥擊危害</c:v>
                </c:pt>
                <c:pt idx="2">
                  <c:v>3.人員危害</c:v>
                </c:pt>
                <c:pt idx="3">
                  <c:v>4.車輛危害</c:v>
                </c:pt>
                <c:pt idx="4">
                  <c:v>5.航空器危害</c:v>
                </c:pt>
                <c:pt idx="5">
                  <c:v> 6.FOD危害</c:v>
                </c:pt>
                <c:pt idx="6">
                  <c:v>7.消防救護危害</c:v>
                </c:pt>
                <c:pt idx="7">
                  <c:v>8.保安危害</c:v>
                </c:pt>
                <c:pt idx="8">
                  <c:v>9.設備危害</c:v>
                </c:pt>
                <c:pt idx="9">
                  <c:v>10.施工危害</c:v>
                </c:pt>
                <c:pt idx="10">
                  <c:v>11.飛航管制危害</c:v>
                </c:pt>
              </c:strCache>
            </c:strRef>
          </c:cat>
          <c:val>
            <c:numRef>
              <c:f>'108年度安全危害事件彙整'!$C$69:$C$79</c:f>
              <c:numCache>
                <c:formatCode>General</c:formatCode>
                <c:ptCount val="11"/>
                <c:pt idx="0">
                  <c:v>7</c:v>
                </c:pt>
                <c:pt idx="1">
                  <c:v>9</c:v>
                </c:pt>
                <c:pt idx="2">
                  <c:v>0</c:v>
                </c:pt>
                <c:pt idx="3">
                  <c:v>5</c:v>
                </c:pt>
                <c:pt idx="4">
                  <c:v>1</c:v>
                </c:pt>
                <c:pt idx="5">
                  <c:v>5</c:v>
                </c:pt>
                <c:pt idx="6">
                  <c:v>2</c:v>
                </c:pt>
                <c:pt idx="7">
                  <c:v>1</c:v>
                </c:pt>
                <c:pt idx="8">
                  <c:v>12</c:v>
                </c:pt>
                <c:pt idx="9">
                  <c:v>9</c:v>
                </c:pt>
                <c:pt idx="10">
                  <c:v>11</c:v>
                </c:pt>
              </c:numCache>
            </c:numRef>
          </c:val>
        </c:ser>
        <c:dLbls>
          <c:showLegendKey val="0"/>
          <c:showVal val="0"/>
          <c:showCatName val="0"/>
          <c:showSerName val="0"/>
          <c:showPercent val="0"/>
          <c:showBubbleSize val="0"/>
        </c:dLbls>
        <c:gapWidth val="300"/>
        <c:axId val="243152768"/>
        <c:axId val="243154304"/>
      </c:barChart>
      <c:catAx>
        <c:axId val="243152768"/>
        <c:scaling>
          <c:orientation val="minMax"/>
        </c:scaling>
        <c:delete val="0"/>
        <c:axPos val="b"/>
        <c:majorTickMark val="none"/>
        <c:minorTickMark val="none"/>
        <c:tickLblPos val="nextTo"/>
        <c:txPr>
          <a:bodyPr/>
          <a:lstStyle/>
          <a:p>
            <a:pPr>
              <a:defRPr sz="1800" baseline="0">
                <a:solidFill>
                  <a:schemeClr val="tx1"/>
                </a:solidFill>
              </a:defRPr>
            </a:pPr>
            <a:endParaRPr lang="zh-TW"/>
          </a:p>
        </c:txPr>
        <c:crossAx val="243154304"/>
        <c:crosses val="autoZero"/>
        <c:auto val="1"/>
        <c:lblAlgn val="ctr"/>
        <c:lblOffset val="100"/>
        <c:noMultiLvlLbl val="0"/>
      </c:catAx>
      <c:valAx>
        <c:axId val="243154304"/>
        <c:scaling>
          <c:orientation val="minMax"/>
        </c:scaling>
        <c:delete val="0"/>
        <c:axPos val="l"/>
        <c:majorGridlines/>
        <c:numFmt formatCode="General" sourceLinked="1"/>
        <c:majorTickMark val="none"/>
        <c:minorTickMark val="none"/>
        <c:tickLblPos val="nextTo"/>
        <c:txPr>
          <a:bodyPr/>
          <a:lstStyle/>
          <a:p>
            <a:pPr>
              <a:defRPr sz="1400" baseline="0"/>
            </a:pPr>
            <a:endParaRPr lang="zh-TW"/>
          </a:p>
        </c:txPr>
        <c:crossAx val="24315276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258535</xdr:colOff>
      <xdr:row>46</xdr:row>
      <xdr:rowOff>54429</xdr:rowOff>
    </xdr:from>
    <xdr:to>
      <xdr:col>9</xdr:col>
      <xdr:colOff>449036</xdr:colOff>
      <xdr:row>80</xdr:row>
      <xdr:rowOff>27213</xdr:rowOff>
    </xdr:to>
    <xdr:graphicFrame macro="">
      <xdr:nvGraphicFramePr>
        <xdr:cNvPr id="2" name="圖表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258535</xdr:colOff>
      <xdr:row>93</xdr:row>
      <xdr:rowOff>54429</xdr:rowOff>
    </xdr:from>
    <xdr:to>
      <xdr:col>8</xdr:col>
      <xdr:colOff>449036</xdr:colOff>
      <xdr:row>127</xdr:row>
      <xdr:rowOff>27213</xdr:rowOff>
    </xdr:to>
    <xdr:graphicFrame macro="">
      <xdr:nvGraphicFramePr>
        <xdr:cNvPr id="2" name="圖表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69850</xdr:colOff>
      <xdr:row>0</xdr:row>
      <xdr:rowOff>139700</xdr:rowOff>
    </xdr:from>
    <xdr:to>
      <xdr:col>11</xdr:col>
      <xdr:colOff>384175</xdr:colOff>
      <xdr:row>1</xdr:row>
      <xdr:rowOff>111125</xdr:rowOff>
    </xdr:to>
    <xdr:sp macro="" textlink="">
      <xdr:nvSpPr>
        <xdr:cNvPr id="2" name="文字方塊 1"/>
        <xdr:cNvSpPr txBox="1"/>
      </xdr:nvSpPr>
      <xdr:spPr>
        <a:xfrm>
          <a:off x="23393400" y="139700"/>
          <a:ext cx="942975" cy="2889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twoCellAnchor>
    <xdr:from>
      <xdr:col>3</xdr:col>
      <xdr:colOff>139700</xdr:colOff>
      <xdr:row>111</xdr:row>
      <xdr:rowOff>12700</xdr:rowOff>
    </xdr:from>
    <xdr:to>
      <xdr:col>8</xdr:col>
      <xdr:colOff>1600200</xdr:colOff>
      <xdr:row>145</xdr:row>
      <xdr:rowOff>107950</xdr:rowOff>
    </xdr:to>
    <xdr:graphicFrame macro="">
      <xdr:nvGraphicFramePr>
        <xdr:cNvPr id="3" name="圖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69850</xdr:colOff>
      <xdr:row>0</xdr:row>
      <xdr:rowOff>139700</xdr:rowOff>
    </xdr:from>
    <xdr:to>
      <xdr:col>11</xdr:col>
      <xdr:colOff>384175</xdr:colOff>
      <xdr:row>1</xdr:row>
      <xdr:rowOff>111125</xdr:rowOff>
    </xdr:to>
    <xdr:sp macro="" textlink="">
      <xdr:nvSpPr>
        <xdr:cNvPr id="2" name="文字方塊 1"/>
        <xdr:cNvSpPr txBox="1"/>
      </xdr:nvSpPr>
      <xdr:spPr>
        <a:xfrm>
          <a:off x="15919450" y="139700"/>
          <a:ext cx="1000125" cy="631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twoCellAnchor>
    <xdr:from>
      <xdr:col>3</xdr:col>
      <xdr:colOff>368300</xdr:colOff>
      <xdr:row>66</xdr:row>
      <xdr:rowOff>95250</xdr:rowOff>
    </xdr:from>
    <xdr:to>
      <xdr:col>8</xdr:col>
      <xdr:colOff>1981200</xdr:colOff>
      <xdr:row>100</xdr:row>
      <xdr:rowOff>190500</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4" name="文字方塊 3"/>
        <xdr:cNvSpPr txBox="1"/>
      </xdr:nvSpPr>
      <xdr:spPr>
        <a:xfrm>
          <a:off x="10687050"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3</a:t>
          </a:r>
          <a:endParaRPr lang="zh-TW" altLang="en-US" sz="1200">
            <a:latin typeface="標楷體" panose="03000509000000000000" pitchFamily="65" charset="-120"/>
            <a:ea typeface="標楷體" panose="03000509000000000000" pitchFamily="65" charset="-12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3" name="文字方塊 2"/>
        <xdr:cNvSpPr txBox="1"/>
      </xdr:nvSpPr>
      <xdr:spPr>
        <a:xfrm>
          <a:off x="10944225"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a:t>
          </a:r>
          <a:r>
            <a:rPr lang="en-US" altLang="zh-TW" sz="1200">
              <a:latin typeface="標楷體" panose="03000509000000000000" pitchFamily="65" charset="-120"/>
              <a:ea typeface="標楷體" panose="03000509000000000000" pitchFamily="65" charset="-120"/>
            </a:rPr>
            <a:t>2</a:t>
          </a:r>
          <a:endParaRPr lang="zh-TW" altLang="en-US" sz="1200">
            <a:latin typeface="標楷體" panose="03000509000000000000" pitchFamily="65" charset="-120"/>
            <a:ea typeface="標楷體" panose="03000509000000000000" pitchFamily="65" charset="-12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400050</xdr:colOff>
      <xdr:row>0</xdr:row>
      <xdr:rowOff>152400</xdr:rowOff>
    </xdr:from>
    <xdr:to>
      <xdr:col>8</xdr:col>
      <xdr:colOff>66675</xdr:colOff>
      <xdr:row>1</xdr:row>
      <xdr:rowOff>123825</xdr:rowOff>
    </xdr:to>
    <xdr:sp macro="" textlink="">
      <xdr:nvSpPr>
        <xdr:cNvPr id="2" name="文字方塊 1"/>
        <xdr:cNvSpPr txBox="1"/>
      </xdr:nvSpPr>
      <xdr:spPr>
        <a:xfrm>
          <a:off x="10944225" y="152400"/>
          <a:ext cx="100012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zh-TW" altLang="en-US" sz="1200">
              <a:latin typeface="標楷體" panose="03000509000000000000" pitchFamily="65" charset="-120"/>
              <a:ea typeface="標楷體" panose="03000509000000000000" pitchFamily="65" charset="-120"/>
            </a:rPr>
            <a:t>附件六</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7"/>
  <sheetViews>
    <sheetView tabSelected="1" zoomScale="85" zoomScaleNormal="85" workbookViewId="0">
      <pane ySplit="5" topLeftCell="A6" activePane="bottomLeft" state="frozen"/>
      <selection activeCell="D35" sqref="D35"/>
      <selection pane="bottomLeft" activeCell="A46" sqref="A46"/>
    </sheetView>
  </sheetViews>
  <sheetFormatPr defaultColWidth="9" defaultRowHeight="16.5" x14ac:dyDescent="0.25"/>
  <cols>
    <col min="1" max="1" width="28.875" style="40" customWidth="1"/>
    <col min="2" max="2" width="34.625" style="40" hidden="1" customWidth="1"/>
    <col min="3" max="3" width="31.375" style="40" customWidth="1"/>
    <col min="4" max="4" width="27.5" style="40" customWidth="1"/>
    <col min="5" max="5" width="73.875" style="15" customWidth="1"/>
    <col min="6" max="6" width="33.25" style="15" customWidth="1"/>
    <col min="7" max="7" width="35.75" style="15" customWidth="1"/>
    <col min="8" max="8" width="25.5" style="15" customWidth="1"/>
    <col min="9" max="9" width="81.875" style="16" customWidth="1"/>
    <col min="10" max="10" width="31.625" style="17" customWidth="1"/>
    <col min="11" max="11" width="17.5" style="40" customWidth="1"/>
    <col min="12" max="16384" width="9" style="40"/>
  </cols>
  <sheetData>
    <row r="1" spans="1:11" ht="25.5" x14ac:dyDescent="0.25">
      <c r="A1" s="271" t="s">
        <v>660</v>
      </c>
      <c r="B1" s="271"/>
      <c r="C1" s="271"/>
      <c r="D1" s="271"/>
      <c r="E1" s="271"/>
      <c r="F1" s="271"/>
      <c r="G1" s="271"/>
      <c r="H1" s="271"/>
      <c r="I1" s="271"/>
      <c r="J1" s="271"/>
      <c r="K1" s="271"/>
    </row>
    <row r="2" spans="1:11" ht="36" customHeight="1" x14ac:dyDescent="0.25">
      <c r="A2" s="272" t="s">
        <v>280</v>
      </c>
      <c r="B2" s="273"/>
      <c r="C2" s="273"/>
      <c r="D2" s="273"/>
      <c r="E2" s="273"/>
      <c r="F2" s="273"/>
      <c r="G2" s="273"/>
      <c r="H2" s="273"/>
      <c r="I2" s="273"/>
      <c r="J2" s="273"/>
      <c r="K2" s="274"/>
    </row>
    <row r="3" spans="1:11" ht="32.25" customHeight="1" x14ac:dyDescent="0.25">
      <c r="A3" s="275" t="s">
        <v>1164</v>
      </c>
      <c r="B3" s="276"/>
      <c r="C3" s="276"/>
      <c r="D3" s="276"/>
      <c r="E3" s="276"/>
      <c r="F3" s="276"/>
      <c r="G3" s="276"/>
      <c r="H3" s="276"/>
      <c r="I3" s="276"/>
      <c r="J3" s="276"/>
      <c r="K3" s="277"/>
    </row>
    <row r="4" spans="1:11" ht="24.75" customHeight="1" x14ac:dyDescent="0.25">
      <c r="A4" s="275" t="s">
        <v>1148</v>
      </c>
      <c r="B4" s="276"/>
      <c r="C4" s="276"/>
      <c r="D4" s="276"/>
      <c r="E4" s="276"/>
      <c r="F4" s="276"/>
      <c r="G4" s="276"/>
      <c r="H4" s="276"/>
      <c r="I4" s="276"/>
      <c r="J4" s="276"/>
      <c r="K4" s="277"/>
    </row>
    <row r="5" spans="1:11" ht="31.5" customHeight="1" x14ac:dyDescent="0.25">
      <c r="A5" s="69" t="s">
        <v>76</v>
      </c>
      <c r="B5" s="69" t="s">
        <v>9</v>
      </c>
      <c r="C5" s="69" t="s">
        <v>275</v>
      </c>
      <c r="D5" s="69" t="s">
        <v>1170</v>
      </c>
      <c r="E5" s="70" t="s">
        <v>1172</v>
      </c>
      <c r="F5" s="70" t="s">
        <v>274</v>
      </c>
      <c r="G5" s="70" t="s">
        <v>324</v>
      </c>
      <c r="H5" s="70" t="s">
        <v>12</v>
      </c>
      <c r="I5" s="70" t="s">
        <v>11</v>
      </c>
      <c r="J5" s="71" t="s">
        <v>13</v>
      </c>
      <c r="K5" s="70" t="s">
        <v>14</v>
      </c>
    </row>
    <row r="6" spans="1:11" ht="62.45" customHeight="1" x14ac:dyDescent="0.25">
      <c r="A6" s="278" t="s">
        <v>830</v>
      </c>
      <c r="B6" s="279"/>
      <c r="C6" s="279"/>
      <c r="D6" s="279"/>
      <c r="E6" s="279"/>
      <c r="F6" s="279"/>
      <c r="G6" s="279"/>
      <c r="H6" s="279"/>
      <c r="I6" s="279"/>
      <c r="J6" s="279"/>
      <c r="K6" s="280"/>
    </row>
    <row r="7" spans="1:11" ht="207.75" customHeight="1" x14ac:dyDescent="0.25">
      <c r="A7" s="136" t="s">
        <v>831</v>
      </c>
      <c r="B7" s="156"/>
      <c r="C7" s="120">
        <v>44533</v>
      </c>
      <c r="D7" s="120" t="s">
        <v>1174</v>
      </c>
      <c r="E7" s="134" t="s">
        <v>832</v>
      </c>
      <c r="F7" s="134" t="s">
        <v>833</v>
      </c>
      <c r="G7" s="134" t="s">
        <v>385</v>
      </c>
      <c r="H7" s="157" t="s">
        <v>834</v>
      </c>
      <c r="I7" s="157" t="s">
        <v>835</v>
      </c>
      <c r="J7" s="120">
        <v>44533</v>
      </c>
      <c r="K7" s="121" t="s">
        <v>836</v>
      </c>
    </row>
    <row r="8" spans="1:11" ht="207.75" customHeight="1" x14ac:dyDescent="0.25">
      <c r="A8" s="136" t="s">
        <v>837</v>
      </c>
      <c r="B8" s="156"/>
      <c r="C8" s="120">
        <v>44534</v>
      </c>
      <c r="D8" s="120" t="s">
        <v>1175</v>
      </c>
      <c r="E8" s="134" t="s">
        <v>838</v>
      </c>
      <c r="F8" s="134" t="s">
        <v>839</v>
      </c>
      <c r="G8" s="134" t="s">
        <v>385</v>
      </c>
      <c r="H8" s="157" t="s">
        <v>834</v>
      </c>
      <c r="I8" s="157" t="s">
        <v>840</v>
      </c>
      <c r="J8" s="120">
        <v>44534</v>
      </c>
      <c r="K8" s="121" t="s">
        <v>836</v>
      </c>
    </row>
    <row r="9" spans="1:11" ht="152.1" customHeight="1" x14ac:dyDescent="0.25">
      <c r="A9" s="136" t="s">
        <v>841</v>
      </c>
      <c r="B9" s="156"/>
      <c r="C9" s="90">
        <v>44545</v>
      </c>
      <c r="D9" s="90" t="s">
        <v>1176</v>
      </c>
      <c r="E9" s="91" t="s">
        <v>842</v>
      </c>
      <c r="F9" s="91" t="s">
        <v>843</v>
      </c>
      <c r="G9" s="91" t="s">
        <v>385</v>
      </c>
      <c r="H9" s="157" t="s">
        <v>844</v>
      </c>
      <c r="I9" s="157" t="s">
        <v>845</v>
      </c>
      <c r="J9" s="90">
        <v>44545</v>
      </c>
      <c r="K9" s="121" t="s">
        <v>836</v>
      </c>
    </row>
    <row r="10" spans="1:11" ht="152.1" customHeight="1" x14ac:dyDescent="0.25">
      <c r="A10" s="136" t="s">
        <v>846</v>
      </c>
      <c r="B10" s="116"/>
      <c r="C10" s="120">
        <v>44556</v>
      </c>
      <c r="D10" s="120" t="s">
        <v>1177</v>
      </c>
      <c r="E10" s="134" t="s">
        <v>847</v>
      </c>
      <c r="F10" s="134" t="s">
        <v>420</v>
      </c>
      <c r="G10" s="134" t="s">
        <v>385</v>
      </c>
      <c r="H10" s="157" t="s">
        <v>848</v>
      </c>
      <c r="I10" s="157" t="s">
        <v>849</v>
      </c>
      <c r="J10" s="158">
        <v>44922</v>
      </c>
      <c r="K10" s="121" t="s">
        <v>836</v>
      </c>
    </row>
    <row r="11" spans="1:11" ht="152.1" customHeight="1" x14ac:dyDescent="0.25">
      <c r="A11" s="136" t="s">
        <v>850</v>
      </c>
      <c r="B11" s="116"/>
      <c r="C11" s="120">
        <v>44561</v>
      </c>
      <c r="D11" s="120" t="s">
        <v>1174</v>
      </c>
      <c r="E11" s="134" t="s">
        <v>851</v>
      </c>
      <c r="F11" s="134" t="s">
        <v>839</v>
      </c>
      <c r="G11" s="134" t="s">
        <v>385</v>
      </c>
      <c r="H11" s="157" t="s">
        <v>852</v>
      </c>
      <c r="I11" s="157" t="s">
        <v>853</v>
      </c>
      <c r="J11" s="120">
        <v>44561</v>
      </c>
      <c r="K11" s="121" t="s">
        <v>836</v>
      </c>
    </row>
    <row r="12" spans="1:11" ht="185.25" customHeight="1" x14ac:dyDescent="0.25">
      <c r="A12" s="159" t="s">
        <v>854</v>
      </c>
      <c r="B12" s="116"/>
      <c r="C12" s="129">
        <v>44567</v>
      </c>
      <c r="D12" s="129" t="s">
        <v>1174</v>
      </c>
      <c r="E12" s="131" t="s">
        <v>855</v>
      </c>
      <c r="F12" s="131" t="s">
        <v>843</v>
      </c>
      <c r="G12" s="131" t="s">
        <v>385</v>
      </c>
      <c r="H12" s="161" t="s">
        <v>856</v>
      </c>
      <c r="I12" s="161" t="s">
        <v>857</v>
      </c>
      <c r="J12" s="174" t="s">
        <v>858</v>
      </c>
      <c r="K12" s="133" t="s">
        <v>859</v>
      </c>
    </row>
    <row r="13" spans="1:11" ht="222" customHeight="1" x14ac:dyDescent="0.25">
      <c r="A13" s="159" t="s">
        <v>860</v>
      </c>
      <c r="B13" s="116"/>
      <c r="C13" s="129">
        <v>44577</v>
      </c>
      <c r="D13" s="129" t="s">
        <v>1176</v>
      </c>
      <c r="E13" s="131" t="s">
        <v>861</v>
      </c>
      <c r="F13" s="131" t="s">
        <v>862</v>
      </c>
      <c r="G13" s="131" t="s">
        <v>385</v>
      </c>
      <c r="H13" s="161" t="s">
        <v>834</v>
      </c>
      <c r="I13" s="161" t="s">
        <v>863</v>
      </c>
      <c r="J13" s="129">
        <v>44577</v>
      </c>
      <c r="K13" s="133" t="s">
        <v>836</v>
      </c>
    </row>
    <row r="14" spans="1:11" ht="152.1" customHeight="1" x14ac:dyDescent="0.25">
      <c r="A14" s="136" t="s">
        <v>864</v>
      </c>
      <c r="B14" s="116"/>
      <c r="C14" s="120">
        <v>44580</v>
      </c>
      <c r="D14" s="120" t="s">
        <v>1174</v>
      </c>
      <c r="E14" s="134" t="s">
        <v>865</v>
      </c>
      <c r="F14" s="134" t="s">
        <v>379</v>
      </c>
      <c r="G14" s="134" t="s">
        <v>385</v>
      </c>
      <c r="H14" s="157" t="s">
        <v>844</v>
      </c>
      <c r="I14" s="157" t="s">
        <v>866</v>
      </c>
      <c r="J14" s="120">
        <v>44586</v>
      </c>
      <c r="K14" s="121" t="s">
        <v>836</v>
      </c>
    </row>
    <row r="15" spans="1:11" ht="152.1" customHeight="1" x14ac:dyDescent="0.25">
      <c r="A15" s="136" t="s">
        <v>867</v>
      </c>
      <c r="B15" s="116"/>
      <c r="C15" s="120">
        <v>44583</v>
      </c>
      <c r="D15" s="120" t="s">
        <v>1174</v>
      </c>
      <c r="E15" s="134" t="s">
        <v>1178</v>
      </c>
      <c r="F15" s="134" t="s">
        <v>379</v>
      </c>
      <c r="G15" s="134" t="s">
        <v>385</v>
      </c>
      <c r="H15" s="157" t="s">
        <v>844</v>
      </c>
      <c r="I15" s="157" t="s">
        <v>868</v>
      </c>
      <c r="J15" s="120">
        <v>44584</v>
      </c>
      <c r="K15" s="121" t="s">
        <v>836</v>
      </c>
    </row>
    <row r="16" spans="1:11" ht="245.25" customHeight="1" x14ac:dyDescent="0.25">
      <c r="A16" s="136" t="s">
        <v>869</v>
      </c>
      <c r="B16" s="116"/>
      <c r="C16" s="120">
        <v>44585</v>
      </c>
      <c r="D16" s="120" t="s">
        <v>1174</v>
      </c>
      <c r="E16" s="134" t="s">
        <v>870</v>
      </c>
      <c r="F16" s="134" t="s">
        <v>833</v>
      </c>
      <c r="G16" s="134" t="s">
        <v>385</v>
      </c>
      <c r="H16" s="157" t="s">
        <v>834</v>
      </c>
      <c r="I16" s="157" t="s">
        <v>871</v>
      </c>
      <c r="J16" s="120">
        <v>44585</v>
      </c>
      <c r="K16" s="121" t="s">
        <v>836</v>
      </c>
    </row>
    <row r="17" spans="1:11" s="68" customFormat="1" ht="196.5" customHeight="1" x14ac:dyDescent="0.25">
      <c r="A17" s="136" t="s">
        <v>872</v>
      </c>
      <c r="B17" s="116"/>
      <c r="C17" s="120">
        <v>44591</v>
      </c>
      <c r="D17" s="120" t="s">
        <v>1179</v>
      </c>
      <c r="E17" s="134" t="s">
        <v>873</v>
      </c>
      <c r="F17" s="134" t="s">
        <v>833</v>
      </c>
      <c r="G17" s="134" t="s">
        <v>385</v>
      </c>
      <c r="H17" s="157" t="s">
        <v>834</v>
      </c>
      <c r="I17" s="157" t="s">
        <v>874</v>
      </c>
      <c r="J17" s="120">
        <v>44591</v>
      </c>
      <c r="K17" s="121" t="s">
        <v>836</v>
      </c>
    </row>
    <row r="18" spans="1:11" s="68" customFormat="1" ht="196.5" customHeight="1" x14ac:dyDescent="0.25">
      <c r="A18" s="159" t="s">
        <v>875</v>
      </c>
      <c r="B18" s="175"/>
      <c r="C18" s="129">
        <v>44599</v>
      </c>
      <c r="D18" s="129" t="s">
        <v>1180</v>
      </c>
      <c r="E18" s="131" t="s">
        <v>876</v>
      </c>
      <c r="F18" s="131" t="s">
        <v>393</v>
      </c>
      <c r="G18" s="131" t="s">
        <v>385</v>
      </c>
      <c r="H18" s="161" t="s">
        <v>834</v>
      </c>
      <c r="I18" s="161" t="s">
        <v>877</v>
      </c>
      <c r="J18" s="129">
        <v>44599</v>
      </c>
      <c r="K18" s="133" t="s">
        <v>836</v>
      </c>
    </row>
    <row r="19" spans="1:11" s="68" customFormat="1" ht="196.5" customHeight="1" x14ac:dyDescent="0.25">
      <c r="A19" s="136" t="s">
        <v>878</v>
      </c>
      <c r="B19" s="116"/>
      <c r="C19" s="120">
        <v>44601</v>
      </c>
      <c r="D19" s="120" t="s">
        <v>1174</v>
      </c>
      <c r="E19" s="134" t="s">
        <v>879</v>
      </c>
      <c r="F19" s="134" t="s">
        <v>393</v>
      </c>
      <c r="G19" s="134" t="s">
        <v>880</v>
      </c>
      <c r="H19" s="157" t="s">
        <v>834</v>
      </c>
      <c r="I19" s="157" t="s">
        <v>835</v>
      </c>
      <c r="J19" s="120">
        <v>44601</v>
      </c>
      <c r="K19" s="121" t="s">
        <v>836</v>
      </c>
    </row>
    <row r="20" spans="1:11" s="68" customFormat="1" ht="146.25" customHeight="1" x14ac:dyDescent="0.25">
      <c r="A20" s="159" t="s">
        <v>881</v>
      </c>
      <c r="B20" s="175"/>
      <c r="C20" s="129">
        <v>44608</v>
      </c>
      <c r="D20" s="129" t="s">
        <v>1180</v>
      </c>
      <c r="E20" s="131" t="s">
        <v>882</v>
      </c>
      <c r="F20" s="131" t="s">
        <v>393</v>
      </c>
      <c r="G20" s="131" t="s">
        <v>880</v>
      </c>
      <c r="H20" s="161" t="s">
        <v>834</v>
      </c>
      <c r="I20" s="161" t="s">
        <v>883</v>
      </c>
      <c r="J20" s="129">
        <v>44608</v>
      </c>
      <c r="K20" s="133" t="s">
        <v>836</v>
      </c>
    </row>
    <row r="21" spans="1:11" s="68" customFormat="1" ht="134.1" customHeight="1" x14ac:dyDescent="0.25">
      <c r="A21" s="136" t="s">
        <v>884</v>
      </c>
      <c r="B21" s="116"/>
      <c r="C21" s="120">
        <v>44620</v>
      </c>
      <c r="D21" s="120" t="s">
        <v>1176</v>
      </c>
      <c r="E21" s="134" t="s">
        <v>885</v>
      </c>
      <c r="F21" s="134" t="s">
        <v>382</v>
      </c>
      <c r="G21" s="134" t="s">
        <v>880</v>
      </c>
      <c r="H21" s="157" t="s">
        <v>834</v>
      </c>
      <c r="I21" s="157" t="s">
        <v>886</v>
      </c>
      <c r="J21" s="120">
        <v>44620</v>
      </c>
      <c r="K21" s="121" t="s">
        <v>836</v>
      </c>
    </row>
    <row r="22" spans="1:11" s="68" customFormat="1" ht="222" customHeight="1" x14ac:dyDescent="0.25">
      <c r="A22" s="136" t="s">
        <v>887</v>
      </c>
      <c r="B22" s="116"/>
      <c r="C22" s="120">
        <v>44621</v>
      </c>
      <c r="D22" s="120" t="s">
        <v>1181</v>
      </c>
      <c r="E22" s="134" t="s">
        <v>888</v>
      </c>
      <c r="F22" s="134" t="s">
        <v>1111</v>
      </c>
      <c r="G22" s="134" t="s">
        <v>880</v>
      </c>
      <c r="H22" s="157" t="s">
        <v>834</v>
      </c>
      <c r="I22" s="157" t="s">
        <v>835</v>
      </c>
      <c r="J22" s="120">
        <v>44621</v>
      </c>
      <c r="K22" s="121" t="s">
        <v>836</v>
      </c>
    </row>
    <row r="23" spans="1:11" s="182" customFormat="1" ht="184.5" customHeight="1" x14ac:dyDescent="0.25">
      <c r="A23" s="159" t="s">
        <v>1106</v>
      </c>
      <c r="B23" s="175"/>
      <c r="C23" s="129">
        <v>44627</v>
      </c>
      <c r="D23" s="129" t="s">
        <v>1179</v>
      </c>
      <c r="E23" s="131" t="s">
        <v>1112</v>
      </c>
      <c r="F23" s="131" t="s">
        <v>566</v>
      </c>
      <c r="G23" s="131" t="s">
        <v>277</v>
      </c>
      <c r="H23" s="161" t="s">
        <v>236</v>
      </c>
      <c r="I23" s="161" t="s">
        <v>1113</v>
      </c>
      <c r="J23" s="129">
        <v>44627</v>
      </c>
      <c r="K23" s="133" t="s">
        <v>197</v>
      </c>
    </row>
    <row r="24" spans="1:11" s="68" customFormat="1" ht="134.1" customHeight="1" x14ac:dyDescent="0.25">
      <c r="A24" s="136" t="s">
        <v>1107</v>
      </c>
      <c r="B24" s="116"/>
      <c r="C24" s="120">
        <v>44622</v>
      </c>
      <c r="D24" s="120" t="s">
        <v>1174</v>
      </c>
      <c r="E24" s="134" t="s">
        <v>889</v>
      </c>
      <c r="F24" s="134" t="s">
        <v>393</v>
      </c>
      <c r="G24" s="134" t="s">
        <v>880</v>
      </c>
      <c r="H24" s="157" t="s">
        <v>834</v>
      </c>
      <c r="I24" s="157" t="s">
        <v>835</v>
      </c>
      <c r="J24" s="120">
        <v>44622</v>
      </c>
      <c r="K24" s="121" t="s">
        <v>836</v>
      </c>
    </row>
    <row r="25" spans="1:11" s="182" customFormat="1" ht="163.5" customHeight="1" x14ac:dyDescent="0.25">
      <c r="A25" s="159" t="s">
        <v>1109</v>
      </c>
      <c r="B25" s="175"/>
      <c r="C25" s="129">
        <v>44631</v>
      </c>
      <c r="D25" s="129" t="s">
        <v>1176</v>
      </c>
      <c r="E25" s="131" t="s">
        <v>1099</v>
      </c>
      <c r="F25" s="131" t="s">
        <v>379</v>
      </c>
      <c r="G25" s="131" t="s">
        <v>277</v>
      </c>
      <c r="H25" s="161" t="s">
        <v>1094</v>
      </c>
      <c r="I25" s="161" t="s">
        <v>1101</v>
      </c>
      <c r="J25" s="129">
        <v>44681</v>
      </c>
      <c r="K25" s="133" t="s">
        <v>1104</v>
      </c>
    </row>
    <row r="26" spans="1:11" s="68" customFormat="1" ht="134.1" customHeight="1" x14ac:dyDescent="0.25">
      <c r="A26" s="136" t="s">
        <v>1110</v>
      </c>
      <c r="B26" s="110"/>
      <c r="C26" s="120">
        <v>44633</v>
      </c>
      <c r="D26" s="120" t="s">
        <v>1179</v>
      </c>
      <c r="E26" s="157" t="s">
        <v>1090</v>
      </c>
      <c r="F26" s="157" t="s">
        <v>1093</v>
      </c>
      <c r="G26" s="134" t="s">
        <v>277</v>
      </c>
      <c r="H26" s="157" t="s">
        <v>1095</v>
      </c>
      <c r="I26" s="157" t="s">
        <v>1091</v>
      </c>
      <c r="J26" s="120">
        <v>44633</v>
      </c>
      <c r="K26" s="121" t="s">
        <v>197</v>
      </c>
    </row>
    <row r="27" spans="1:11" s="182" customFormat="1" ht="134.1" customHeight="1" x14ac:dyDescent="0.25">
      <c r="A27" s="159" t="s">
        <v>1188</v>
      </c>
      <c r="B27" s="160"/>
      <c r="C27" s="129">
        <v>44641</v>
      </c>
      <c r="D27" s="129" t="s">
        <v>1182</v>
      </c>
      <c r="E27" s="161" t="s">
        <v>1092</v>
      </c>
      <c r="F27" s="131" t="s">
        <v>1098</v>
      </c>
      <c r="G27" s="131" t="s">
        <v>277</v>
      </c>
      <c r="H27" s="161" t="s">
        <v>1096</v>
      </c>
      <c r="I27" s="161" t="s">
        <v>1103</v>
      </c>
      <c r="J27" s="129">
        <v>44641</v>
      </c>
      <c r="K27" s="133" t="s">
        <v>197</v>
      </c>
    </row>
    <row r="28" spans="1:11" s="119" customFormat="1" ht="65.25" customHeight="1" x14ac:dyDescent="0.25">
      <c r="A28" s="278" t="s">
        <v>1114</v>
      </c>
      <c r="B28" s="279"/>
      <c r="C28" s="279"/>
      <c r="D28" s="279"/>
      <c r="E28" s="279"/>
      <c r="F28" s="279"/>
      <c r="G28" s="279"/>
      <c r="H28" s="279"/>
      <c r="I28" s="279"/>
      <c r="J28" s="279"/>
      <c r="K28" s="280"/>
    </row>
    <row r="29" spans="1:11" s="119" customFormat="1" ht="134.1" customHeight="1" x14ac:dyDescent="0.25">
      <c r="A29" s="136" t="s">
        <v>1151</v>
      </c>
      <c r="B29" s="110"/>
      <c r="C29" s="120">
        <v>44663</v>
      </c>
      <c r="D29" s="243" t="s">
        <v>1174</v>
      </c>
      <c r="E29" s="157" t="s">
        <v>1120</v>
      </c>
      <c r="F29" s="157" t="s">
        <v>1093</v>
      </c>
      <c r="G29" s="134" t="s">
        <v>277</v>
      </c>
      <c r="H29" s="157" t="s">
        <v>1122</v>
      </c>
      <c r="I29" s="157" t="s">
        <v>1121</v>
      </c>
      <c r="J29" s="120">
        <v>44663</v>
      </c>
      <c r="K29" s="121" t="s">
        <v>197</v>
      </c>
    </row>
    <row r="30" spans="1:11" s="119" customFormat="1" ht="233.25" customHeight="1" x14ac:dyDescent="0.25">
      <c r="A30" s="136" t="s">
        <v>1197</v>
      </c>
      <c r="B30" s="110"/>
      <c r="C30" s="243">
        <v>44665</v>
      </c>
      <c r="D30" s="243" t="s">
        <v>1190</v>
      </c>
      <c r="E30" s="157" t="s">
        <v>1193</v>
      </c>
      <c r="F30" s="134" t="s">
        <v>383</v>
      </c>
      <c r="G30" s="134" t="s">
        <v>277</v>
      </c>
      <c r="H30" s="157" t="s">
        <v>1123</v>
      </c>
      <c r="I30" s="157" t="s">
        <v>1195</v>
      </c>
      <c r="J30" s="120">
        <v>44665</v>
      </c>
      <c r="K30" s="121" t="s">
        <v>197</v>
      </c>
    </row>
    <row r="31" spans="1:11" s="119" customFormat="1" ht="188.25" customHeight="1" x14ac:dyDescent="0.25">
      <c r="A31" s="136" t="s">
        <v>1152</v>
      </c>
      <c r="B31" s="110"/>
      <c r="C31" s="120">
        <v>44665</v>
      </c>
      <c r="D31" s="120" t="s">
        <v>1176</v>
      </c>
      <c r="E31" s="157" t="s">
        <v>1212</v>
      </c>
      <c r="F31" s="134" t="s">
        <v>391</v>
      </c>
      <c r="G31" s="134" t="s">
        <v>277</v>
      </c>
      <c r="H31" s="157" t="s">
        <v>1124</v>
      </c>
      <c r="I31" s="157" t="s">
        <v>1213</v>
      </c>
      <c r="J31" s="120">
        <v>44665</v>
      </c>
      <c r="K31" s="121" t="s">
        <v>197</v>
      </c>
    </row>
    <row r="32" spans="1:11" s="119" customFormat="1" ht="134.1" customHeight="1" x14ac:dyDescent="0.25">
      <c r="A32" s="136" t="s">
        <v>1153</v>
      </c>
      <c r="B32" s="110"/>
      <c r="C32" s="120">
        <v>44666</v>
      </c>
      <c r="D32" s="120" t="s">
        <v>1176</v>
      </c>
      <c r="E32" s="157" t="s">
        <v>1115</v>
      </c>
      <c r="F32" s="134" t="s">
        <v>383</v>
      </c>
      <c r="G32" s="134" t="s">
        <v>277</v>
      </c>
      <c r="H32" s="157" t="s">
        <v>1126</v>
      </c>
      <c r="I32" s="157" t="s">
        <v>1116</v>
      </c>
      <c r="J32" s="120">
        <v>44666</v>
      </c>
      <c r="K32" s="121" t="s">
        <v>197</v>
      </c>
    </row>
    <row r="33" spans="1:17" s="119" customFormat="1" ht="206.25" customHeight="1" x14ac:dyDescent="0.25">
      <c r="A33" s="136" t="s">
        <v>1186</v>
      </c>
      <c r="B33" s="110"/>
      <c r="C33" s="120">
        <v>44675</v>
      </c>
      <c r="D33" s="124" t="s">
        <v>1201</v>
      </c>
      <c r="E33" s="157" t="s">
        <v>1203</v>
      </c>
      <c r="F33" s="134" t="s">
        <v>383</v>
      </c>
      <c r="G33" s="134" t="s">
        <v>277</v>
      </c>
      <c r="H33" s="157" t="s">
        <v>1127</v>
      </c>
      <c r="I33" s="157" t="s">
        <v>1205</v>
      </c>
      <c r="J33" s="120">
        <v>44675</v>
      </c>
      <c r="K33" s="121" t="s">
        <v>197</v>
      </c>
    </row>
    <row r="34" spans="1:17" s="119" customFormat="1" ht="148.5" customHeight="1" x14ac:dyDescent="0.25">
      <c r="A34" s="136" t="s">
        <v>1154</v>
      </c>
      <c r="B34" s="110"/>
      <c r="C34" s="255">
        <v>44678</v>
      </c>
      <c r="D34" s="120" t="s">
        <v>1179</v>
      </c>
      <c r="E34" s="257" t="s">
        <v>1128</v>
      </c>
      <c r="F34" s="157" t="s">
        <v>1093</v>
      </c>
      <c r="G34" s="134" t="s">
        <v>277</v>
      </c>
      <c r="H34" s="157" t="s">
        <v>25</v>
      </c>
      <c r="I34" s="157" t="s">
        <v>1117</v>
      </c>
      <c r="J34" s="120">
        <v>44678</v>
      </c>
      <c r="K34" s="121" t="s">
        <v>197</v>
      </c>
    </row>
    <row r="35" spans="1:17" s="119" customFormat="1" ht="200.25" customHeight="1" x14ac:dyDescent="0.25">
      <c r="A35" s="136" t="s">
        <v>1155</v>
      </c>
      <c r="B35" s="110"/>
      <c r="C35" s="255">
        <v>44681</v>
      </c>
      <c r="D35" s="120" t="s">
        <v>1176</v>
      </c>
      <c r="E35" s="257" t="s">
        <v>1129</v>
      </c>
      <c r="F35" s="134" t="s">
        <v>1131</v>
      </c>
      <c r="G35" s="134" t="s">
        <v>1132</v>
      </c>
      <c r="H35" s="157" t="s">
        <v>25</v>
      </c>
      <c r="I35" s="157" t="s">
        <v>1130</v>
      </c>
      <c r="J35" s="120">
        <v>44681</v>
      </c>
      <c r="K35" s="121" t="s">
        <v>197</v>
      </c>
    </row>
    <row r="36" spans="1:17" s="119" customFormat="1" ht="247.5" customHeight="1" x14ac:dyDescent="0.25">
      <c r="A36" s="136" t="s">
        <v>1156</v>
      </c>
      <c r="B36" s="110"/>
      <c r="C36" s="255">
        <v>44683</v>
      </c>
      <c r="D36" s="120" t="s">
        <v>1174</v>
      </c>
      <c r="E36" s="257" t="s">
        <v>1134</v>
      </c>
      <c r="F36" s="134" t="s">
        <v>393</v>
      </c>
      <c r="G36" s="134" t="s">
        <v>1132</v>
      </c>
      <c r="H36" s="157" t="s">
        <v>25</v>
      </c>
      <c r="I36" s="157" t="s">
        <v>1133</v>
      </c>
      <c r="J36" s="120">
        <v>44683</v>
      </c>
      <c r="K36" s="121" t="s">
        <v>197</v>
      </c>
    </row>
    <row r="37" spans="1:17" s="119" customFormat="1" ht="171.75" customHeight="1" x14ac:dyDescent="0.25">
      <c r="A37" s="136" t="s">
        <v>1157</v>
      </c>
      <c r="B37" s="110"/>
      <c r="C37" s="255">
        <v>44684</v>
      </c>
      <c r="D37" s="120" t="s">
        <v>1179</v>
      </c>
      <c r="E37" s="257" t="s">
        <v>1135</v>
      </c>
      <c r="F37" s="134" t="s">
        <v>1168</v>
      </c>
      <c r="G37" s="134" t="s">
        <v>1132</v>
      </c>
      <c r="H37" s="157" t="s">
        <v>25</v>
      </c>
      <c r="I37" s="157" t="s">
        <v>1137</v>
      </c>
      <c r="J37" s="120">
        <v>44684</v>
      </c>
      <c r="K37" s="121" t="s">
        <v>197</v>
      </c>
    </row>
    <row r="38" spans="1:17" s="119" customFormat="1" ht="168" customHeight="1" x14ac:dyDescent="0.25">
      <c r="A38" s="136" t="s">
        <v>1158</v>
      </c>
      <c r="B38" s="110"/>
      <c r="C38" s="255">
        <v>44685</v>
      </c>
      <c r="D38" s="120" t="s">
        <v>1183</v>
      </c>
      <c r="E38" s="257" t="s">
        <v>1138</v>
      </c>
      <c r="F38" s="157" t="s">
        <v>1093</v>
      </c>
      <c r="G38" s="134" t="s">
        <v>1132</v>
      </c>
      <c r="H38" s="157" t="s">
        <v>1142</v>
      </c>
      <c r="I38" s="157" t="s">
        <v>1139</v>
      </c>
      <c r="J38" s="120">
        <v>44685</v>
      </c>
      <c r="K38" s="121" t="s">
        <v>197</v>
      </c>
    </row>
    <row r="39" spans="1:17" s="119" customFormat="1" ht="167.25" customHeight="1" thickBot="1" x14ac:dyDescent="0.3">
      <c r="A39" s="136" t="s">
        <v>1159</v>
      </c>
      <c r="B39" s="110"/>
      <c r="C39" s="255">
        <v>44685</v>
      </c>
      <c r="D39" s="120" t="s">
        <v>1174</v>
      </c>
      <c r="E39" s="257" t="s">
        <v>1141</v>
      </c>
      <c r="F39" s="134" t="s">
        <v>1136</v>
      </c>
      <c r="G39" s="134" t="s">
        <v>1132</v>
      </c>
      <c r="H39" s="157" t="s">
        <v>25</v>
      </c>
      <c r="I39" s="234" t="s">
        <v>1143</v>
      </c>
      <c r="J39" s="120">
        <v>44685</v>
      </c>
      <c r="K39" s="121" t="s">
        <v>197</v>
      </c>
    </row>
    <row r="40" spans="1:17" s="119" customFormat="1" ht="150" customHeight="1" thickBot="1" x14ac:dyDescent="0.3">
      <c r="A40" s="136" t="s">
        <v>1160</v>
      </c>
      <c r="B40" s="110"/>
      <c r="C40" s="255">
        <v>44687</v>
      </c>
      <c r="D40" s="120" t="s">
        <v>1184</v>
      </c>
      <c r="E40" s="258" t="s">
        <v>1144</v>
      </c>
      <c r="F40" s="134" t="s">
        <v>389</v>
      </c>
      <c r="G40" s="134" t="s">
        <v>1132</v>
      </c>
      <c r="H40" s="157" t="s">
        <v>1145</v>
      </c>
      <c r="I40" s="157" t="s">
        <v>1146</v>
      </c>
      <c r="J40" s="120">
        <v>44687</v>
      </c>
      <c r="K40" s="121" t="s">
        <v>197</v>
      </c>
    </row>
    <row r="41" spans="1:17" s="119" customFormat="1" ht="155.25" customHeight="1" thickBot="1" x14ac:dyDescent="0.3">
      <c r="A41" s="136" t="s">
        <v>1161</v>
      </c>
      <c r="B41" s="110"/>
      <c r="C41" s="255">
        <v>44690</v>
      </c>
      <c r="D41" s="120" t="s">
        <v>1176</v>
      </c>
      <c r="E41" s="259" t="s">
        <v>1119</v>
      </c>
      <c r="F41" s="134" t="s">
        <v>579</v>
      </c>
      <c r="G41" s="134" t="s">
        <v>1132</v>
      </c>
      <c r="H41" s="157" t="s">
        <v>1147</v>
      </c>
      <c r="I41" s="157" t="s">
        <v>1118</v>
      </c>
      <c r="J41" s="120">
        <v>44690</v>
      </c>
      <c r="K41" s="121" t="s">
        <v>197</v>
      </c>
    </row>
    <row r="42" spans="1:17" s="182" customFormat="1" ht="155.25" customHeight="1" thickBot="1" x14ac:dyDescent="0.3">
      <c r="A42" s="159" t="s">
        <v>1162</v>
      </c>
      <c r="B42" s="160"/>
      <c r="C42" s="251">
        <v>44690</v>
      </c>
      <c r="D42" s="129" t="s">
        <v>1185</v>
      </c>
      <c r="E42" s="253" t="s">
        <v>1207</v>
      </c>
      <c r="F42" s="131" t="s">
        <v>381</v>
      </c>
      <c r="G42" s="131" t="s">
        <v>1165</v>
      </c>
      <c r="H42" s="161" t="s">
        <v>1166</v>
      </c>
      <c r="I42" s="161" t="s">
        <v>1167</v>
      </c>
      <c r="J42" s="129">
        <v>44734</v>
      </c>
      <c r="K42" s="133" t="s">
        <v>1209</v>
      </c>
    </row>
    <row r="43" spans="1:17" s="119" customFormat="1" ht="175.5" customHeight="1" thickBot="1" x14ac:dyDescent="0.3">
      <c r="A43" s="159" t="s">
        <v>1163</v>
      </c>
      <c r="B43" s="160"/>
      <c r="C43" s="251">
        <v>44703</v>
      </c>
      <c r="D43" s="129" t="s">
        <v>1176</v>
      </c>
      <c r="E43" s="253" t="s">
        <v>1211</v>
      </c>
      <c r="F43" s="131" t="s">
        <v>420</v>
      </c>
      <c r="G43" s="131" t="s">
        <v>1165</v>
      </c>
      <c r="H43" s="161" t="s">
        <v>1149</v>
      </c>
      <c r="I43" s="161" t="s">
        <v>1150</v>
      </c>
      <c r="J43" s="129">
        <v>44703</v>
      </c>
      <c r="K43" s="298" t="s">
        <v>1209</v>
      </c>
      <c r="L43" s="220"/>
      <c r="M43" s="220"/>
      <c r="N43" s="220"/>
      <c r="O43" s="220"/>
      <c r="P43" s="220"/>
      <c r="Q43" s="220"/>
    </row>
    <row r="44" spans="1:17" s="68" customFormat="1" ht="186.75" customHeight="1" thickBot="1" x14ac:dyDescent="0.3">
      <c r="A44" s="136"/>
      <c r="B44" s="110"/>
      <c r="C44" s="255"/>
      <c r="D44" s="120"/>
      <c r="E44" s="259"/>
      <c r="F44" s="157"/>
      <c r="G44" s="157"/>
      <c r="H44" s="157"/>
      <c r="I44" s="157"/>
      <c r="J44" s="120"/>
      <c r="K44" s="299"/>
      <c r="L44" s="302"/>
      <c r="M44" s="302"/>
      <c r="N44" s="302"/>
      <c r="O44" s="302"/>
      <c r="P44" s="302"/>
      <c r="Q44" s="302"/>
    </row>
    <row r="45" spans="1:17" ht="61.5" customHeight="1" thickBot="1" x14ac:dyDescent="0.3">
      <c r="A45" s="268" t="s">
        <v>1169</v>
      </c>
      <c r="B45" s="269"/>
      <c r="C45" s="269"/>
      <c r="D45" s="269"/>
      <c r="E45" s="269"/>
      <c r="F45" s="269"/>
      <c r="G45" s="269"/>
      <c r="H45" s="269"/>
      <c r="I45" s="269"/>
      <c r="J45" s="269"/>
      <c r="K45" s="270"/>
    </row>
    <row r="46" spans="1:17" s="15" customFormat="1" x14ac:dyDescent="0.25">
      <c r="A46" s="172" t="s">
        <v>383</v>
      </c>
      <c r="B46" s="173"/>
      <c r="C46" s="173">
        <v>3</v>
      </c>
      <c r="D46" s="248"/>
      <c r="I46" s="16"/>
      <c r="J46" s="17"/>
      <c r="K46" s="40"/>
    </row>
    <row r="47" spans="1:17" s="15" customFormat="1" x14ac:dyDescent="0.25">
      <c r="A47" s="155" t="s">
        <v>382</v>
      </c>
      <c r="B47" s="128"/>
      <c r="C47" s="128">
        <v>4</v>
      </c>
      <c r="D47" s="248"/>
      <c r="I47" s="16"/>
      <c r="J47" s="17"/>
      <c r="K47" s="40"/>
    </row>
    <row r="48" spans="1:17" s="15" customFormat="1" x14ac:dyDescent="0.25">
      <c r="A48" s="155" t="s">
        <v>392</v>
      </c>
      <c r="B48" s="128"/>
      <c r="C48" s="128">
        <v>1</v>
      </c>
      <c r="D48" s="248"/>
      <c r="I48" s="16"/>
      <c r="J48" s="17"/>
      <c r="K48" s="40"/>
    </row>
    <row r="49" spans="1:11" s="15" customFormat="1" x14ac:dyDescent="0.25">
      <c r="A49" s="155" t="s">
        <v>380</v>
      </c>
      <c r="B49" s="128"/>
      <c r="C49" s="128">
        <v>0</v>
      </c>
      <c r="D49" s="248"/>
      <c r="I49" s="16"/>
      <c r="J49" s="17"/>
      <c r="K49" s="40"/>
    </row>
    <row r="50" spans="1:11" s="15" customFormat="1" x14ac:dyDescent="0.25">
      <c r="A50" s="155" t="s">
        <v>391</v>
      </c>
      <c r="B50" s="128"/>
      <c r="C50" s="128">
        <v>2</v>
      </c>
      <c r="D50" s="248"/>
      <c r="I50" s="16"/>
      <c r="J50" s="17"/>
      <c r="K50" s="40"/>
    </row>
    <row r="51" spans="1:11" s="15" customFormat="1" x14ac:dyDescent="0.25">
      <c r="A51" s="155" t="s">
        <v>393</v>
      </c>
      <c r="B51" s="128"/>
      <c r="C51" s="128">
        <v>2</v>
      </c>
      <c r="D51" s="248"/>
      <c r="I51" s="16"/>
      <c r="J51" s="17"/>
      <c r="K51" s="40"/>
    </row>
    <row r="52" spans="1:11" s="15" customFormat="1" x14ac:dyDescent="0.25">
      <c r="A52" s="155" t="s">
        <v>394</v>
      </c>
      <c r="B52" s="128"/>
      <c r="C52" s="128">
        <v>0</v>
      </c>
      <c r="D52" s="248"/>
      <c r="I52" s="16"/>
      <c r="J52" s="17"/>
      <c r="K52" s="40"/>
    </row>
    <row r="53" spans="1:11" s="15" customFormat="1" x14ac:dyDescent="0.25">
      <c r="A53" s="155" t="s">
        <v>389</v>
      </c>
      <c r="B53" s="128"/>
      <c r="C53" s="128">
        <v>1</v>
      </c>
      <c r="D53" s="248"/>
      <c r="I53" s="16"/>
      <c r="J53" s="17"/>
      <c r="K53" s="40"/>
    </row>
    <row r="54" spans="1:11" s="15" customFormat="1" x14ac:dyDescent="0.25">
      <c r="A54" s="155" t="s">
        <v>379</v>
      </c>
      <c r="B54" s="128"/>
      <c r="C54" s="128">
        <v>1</v>
      </c>
      <c r="D54" s="248"/>
      <c r="I54" s="16"/>
      <c r="J54" s="17"/>
      <c r="K54" s="40"/>
    </row>
    <row r="55" spans="1:11" s="15" customFormat="1" x14ac:dyDescent="0.25">
      <c r="A55" s="155" t="s">
        <v>388</v>
      </c>
      <c r="B55" s="128"/>
      <c r="C55" s="128">
        <v>0</v>
      </c>
      <c r="D55" s="248"/>
      <c r="I55" s="16"/>
      <c r="J55" s="17"/>
      <c r="K55" s="40"/>
    </row>
    <row r="56" spans="1:11" s="15" customFormat="1" x14ac:dyDescent="0.25">
      <c r="A56" s="155" t="s">
        <v>381</v>
      </c>
      <c r="B56" s="128"/>
      <c r="C56" s="128">
        <v>1</v>
      </c>
      <c r="D56" s="248"/>
      <c r="I56" s="16"/>
      <c r="J56" s="17"/>
      <c r="K56" s="40"/>
    </row>
    <row r="57" spans="1:11" s="15" customFormat="1" x14ac:dyDescent="0.25">
      <c r="A57" s="128" t="s">
        <v>543</v>
      </c>
      <c r="B57" s="128"/>
      <c r="C57" s="128">
        <f>SUM(C46:C56)</f>
        <v>15</v>
      </c>
      <c r="D57" s="248"/>
      <c r="I57" s="16"/>
      <c r="J57" s="17"/>
      <c r="K57" s="40"/>
    </row>
  </sheetData>
  <mergeCells count="7">
    <mergeCell ref="A45:K45"/>
    <mergeCell ref="A1:K1"/>
    <mergeCell ref="A2:K2"/>
    <mergeCell ref="A3:K3"/>
    <mergeCell ref="A4:K4"/>
    <mergeCell ref="A6:K6"/>
    <mergeCell ref="A28:K28"/>
  </mergeCells>
  <phoneticPr fontId="6" type="noConversion"/>
  <pageMargins left="0.70866141732283472" right="0.70866141732283472" top="0.74803149606299213" bottom="0.74803149606299213" header="0.31496062992125984" footer="0.31496062992125984"/>
  <pageSetup paperSize="9" scale="3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106"/>
  <sheetViews>
    <sheetView tabSelected="1" zoomScale="85" zoomScaleNormal="85" workbookViewId="0">
      <pane ySplit="5" topLeftCell="A6" activePane="bottomLeft" state="frozen"/>
      <selection activeCell="A46" sqref="A46"/>
      <selection pane="bottomLeft" activeCell="A46" sqref="A46"/>
    </sheetView>
  </sheetViews>
  <sheetFormatPr defaultColWidth="9" defaultRowHeight="16.5" x14ac:dyDescent="0.25"/>
  <cols>
    <col min="1" max="1" width="28.875" style="40" customWidth="1"/>
    <col min="2" max="2" width="34.625" style="40" hidden="1" customWidth="1"/>
    <col min="3" max="3" width="31.375" style="40" customWidth="1"/>
    <col min="4" max="4" width="27.5" style="40" customWidth="1"/>
    <col min="5" max="5" width="73.875" style="15" customWidth="1"/>
    <col min="6" max="6" width="33.25" style="15" customWidth="1"/>
    <col min="7" max="7" width="35.75" style="15" customWidth="1"/>
    <col min="8" max="8" width="25.5" style="15" customWidth="1"/>
    <col min="9" max="9" width="81.875" style="16" customWidth="1"/>
    <col min="10" max="10" width="31.625" style="17" customWidth="1"/>
    <col min="11" max="11" width="17.5" style="40" customWidth="1"/>
    <col min="12" max="16384" width="9" style="40"/>
  </cols>
  <sheetData>
    <row r="1" spans="1:11" ht="25.5" x14ac:dyDescent="0.25">
      <c r="A1" s="271" t="s">
        <v>660</v>
      </c>
      <c r="B1" s="271"/>
      <c r="C1" s="271"/>
      <c r="D1" s="271"/>
      <c r="E1" s="271"/>
      <c r="F1" s="271"/>
      <c r="G1" s="271"/>
      <c r="H1" s="271"/>
      <c r="I1" s="271"/>
      <c r="J1" s="271"/>
      <c r="K1" s="271"/>
    </row>
    <row r="2" spans="1:11" ht="36" customHeight="1" x14ac:dyDescent="0.25">
      <c r="A2" s="272" t="s">
        <v>280</v>
      </c>
      <c r="B2" s="273"/>
      <c r="C2" s="273"/>
      <c r="D2" s="273"/>
      <c r="E2" s="273"/>
      <c r="F2" s="273"/>
      <c r="G2" s="273"/>
      <c r="H2" s="273"/>
      <c r="I2" s="273"/>
      <c r="J2" s="273"/>
      <c r="K2" s="274"/>
    </row>
    <row r="3" spans="1:11" ht="32.25" customHeight="1" x14ac:dyDescent="0.25">
      <c r="A3" s="275" t="s">
        <v>1164</v>
      </c>
      <c r="B3" s="276"/>
      <c r="C3" s="276"/>
      <c r="D3" s="276"/>
      <c r="E3" s="276"/>
      <c r="F3" s="276"/>
      <c r="G3" s="276"/>
      <c r="H3" s="276"/>
      <c r="I3" s="276"/>
      <c r="J3" s="276"/>
      <c r="K3" s="277"/>
    </row>
    <row r="4" spans="1:11" ht="24.75" customHeight="1" x14ac:dyDescent="0.25">
      <c r="A4" s="275" t="s">
        <v>1148</v>
      </c>
      <c r="B4" s="276"/>
      <c r="C4" s="276"/>
      <c r="D4" s="276"/>
      <c r="E4" s="276"/>
      <c r="F4" s="276"/>
      <c r="G4" s="276"/>
      <c r="H4" s="276"/>
      <c r="I4" s="276"/>
      <c r="J4" s="276"/>
      <c r="K4" s="277"/>
    </row>
    <row r="5" spans="1:11" ht="31.5" customHeight="1" x14ac:dyDescent="0.25">
      <c r="A5" s="69" t="s">
        <v>76</v>
      </c>
      <c r="B5" s="69" t="s">
        <v>9</v>
      </c>
      <c r="C5" s="69" t="s">
        <v>275</v>
      </c>
      <c r="D5" s="69" t="s">
        <v>1171</v>
      </c>
      <c r="E5" s="70" t="s">
        <v>1173</v>
      </c>
      <c r="F5" s="70" t="s">
        <v>274</v>
      </c>
      <c r="G5" s="70" t="s">
        <v>324</v>
      </c>
      <c r="H5" s="70" t="s">
        <v>12</v>
      </c>
      <c r="I5" s="70" t="s">
        <v>11</v>
      </c>
      <c r="J5" s="71" t="s">
        <v>13</v>
      </c>
      <c r="K5" s="70" t="s">
        <v>14</v>
      </c>
    </row>
    <row r="6" spans="1:11" ht="62.45" customHeight="1" x14ac:dyDescent="0.25">
      <c r="A6" s="278" t="s">
        <v>652</v>
      </c>
      <c r="B6" s="279"/>
      <c r="C6" s="279"/>
      <c r="D6" s="279"/>
      <c r="E6" s="279"/>
      <c r="F6" s="279"/>
      <c r="G6" s="279"/>
      <c r="H6" s="279"/>
      <c r="I6" s="279"/>
      <c r="J6" s="279"/>
      <c r="K6" s="280"/>
    </row>
    <row r="7" spans="1:11" ht="207.75" customHeight="1" x14ac:dyDescent="0.25">
      <c r="A7" s="82" t="s">
        <v>1049</v>
      </c>
      <c r="B7" s="116"/>
      <c r="C7" s="84">
        <v>43837</v>
      </c>
      <c r="D7" s="84" t="s">
        <v>1174</v>
      </c>
      <c r="E7" s="85" t="s">
        <v>1050</v>
      </c>
      <c r="F7" s="112" t="s">
        <v>1026</v>
      </c>
      <c r="G7" s="85" t="s">
        <v>385</v>
      </c>
      <c r="H7" s="113" t="s">
        <v>834</v>
      </c>
      <c r="I7" s="114" t="s">
        <v>1051</v>
      </c>
      <c r="J7" s="115">
        <v>43837</v>
      </c>
      <c r="K7" s="113" t="s">
        <v>836</v>
      </c>
    </row>
    <row r="8" spans="1:11" ht="207.75" customHeight="1" x14ac:dyDescent="0.25">
      <c r="A8" s="82" t="s">
        <v>1052</v>
      </c>
      <c r="B8" s="116"/>
      <c r="C8" s="84">
        <v>43844</v>
      </c>
      <c r="D8" s="84" t="s">
        <v>1175</v>
      </c>
      <c r="E8" s="85" t="s">
        <v>1053</v>
      </c>
      <c r="F8" s="112" t="s">
        <v>391</v>
      </c>
      <c r="G8" s="85" t="s">
        <v>385</v>
      </c>
      <c r="H8" s="113" t="s">
        <v>834</v>
      </c>
      <c r="I8" s="114" t="s">
        <v>1054</v>
      </c>
      <c r="J8" s="84">
        <v>43844</v>
      </c>
      <c r="K8" s="113" t="s">
        <v>836</v>
      </c>
    </row>
    <row r="9" spans="1:11" ht="152.1" customHeight="1" x14ac:dyDescent="0.25">
      <c r="A9" s="82" t="s">
        <v>1055</v>
      </c>
      <c r="B9" s="110"/>
      <c r="C9" s="84">
        <v>43845</v>
      </c>
      <c r="D9" s="84" t="s">
        <v>1176</v>
      </c>
      <c r="E9" s="111" t="s">
        <v>1056</v>
      </c>
      <c r="F9" s="112" t="s">
        <v>382</v>
      </c>
      <c r="G9" s="85" t="s">
        <v>385</v>
      </c>
      <c r="H9" s="113" t="s">
        <v>834</v>
      </c>
      <c r="I9" s="114" t="s">
        <v>1057</v>
      </c>
      <c r="J9" s="84">
        <v>43845</v>
      </c>
      <c r="K9" s="113" t="s">
        <v>836</v>
      </c>
    </row>
    <row r="10" spans="1:11" ht="152.1" customHeight="1" x14ac:dyDescent="0.25">
      <c r="A10" s="82" t="s">
        <v>406</v>
      </c>
      <c r="B10" s="110"/>
      <c r="C10" s="84">
        <v>43848</v>
      </c>
      <c r="D10" s="84" t="s">
        <v>1177</v>
      </c>
      <c r="E10" s="111" t="s">
        <v>1058</v>
      </c>
      <c r="F10" s="112" t="s">
        <v>403</v>
      </c>
      <c r="G10" s="85" t="s">
        <v>385</v>
      </c>
      <c r="H10" s="113" t="s">
        <v>1059</v>
      </c>
      <c r="I10" s="114" t="s">
        <v>1060</v>
      </c>
      <c r="J10" s="84">
        <v>43848</v>
      </c>
      <c r="K10" s="113" t="s">
        <v>836</v>
      </c>
    </row>
    <row r="11" spans="1:11" ht="152.1" customHeight="1" x14ac:dyDescent="0.25">
      <c r="A11" s="82" t="s">
        <v>407</v>
      </c>
      <c r="B11" s="110"/>
      <c r="C11" s="84">
        <v>43853</v>
      </c>
      <c r="D11" s="84" t="s">
        <v>1174</v>
      </c>
      <c r="E11" s="111" t="s">
        <v>1061</v>
      </c>
      <c r="F11" s="112" t="s">
        <v>403</v>
      </c>
      <c r="G11" s="85" t="s">
        <v>385</v>
      </c>
      <c r="H11" s="113" t="s">
        <v>1059</v>
      </c>
      <c r="I11" s="114" t="s">
        <v>1062</v>
      </c>
      <c r="J11" s="84">
        <v>43853</v>
      </c>
      <c r="K11" s="113" t="s">
        <v>836</v>
      </c>
    </row>
    <row r="12" spans="1:11" ht="185.25" customHeight="1" x14ac:dyDescent="0.25">
      <c r="A12" s="82" t="s">
        <v>408</v>
      </c>
      <c r="B12" s="110"/>
      <c r="C12" s="84">
        <v>43854</v>
      </c>
      <c r="D12" s="84" t="s">
        <v>1174</v>
      </c>
      <c r="E12" s="111" t="s">
        <v>1063</v>
      </c>
      <c r="F12" s="112" t="s">
        <v>403</v>
      </c>
      <c r="G12" s="85" t="s">
        <v>385</v>
      </c>
      <c r="H12" s="113" t="s">
        <v>1059</v>
      </c>
      <c r="I12" s="114" t="s">
        <v>1064</v>
      </c>
      <c r="J12" s="84">
        <v>43854</v>
      </c>
      <c r="K12" s="113" t="s">
        <v>836</v>
      </c>
    </row>
    <row r="13" spans="1:11" ht="222" customHeight="1" x14ac:dyDescent="0.25">
      <c r="A13" s="82" t="s">
        <v>409</v>
      </c>
      <c r="B13" s="83"/>
      <c r="C13" s="84">
        <v>43855</v>
      </c>
      <c r="D13" s="84" t="s">
        <v>1176</v>
      </c>
      <c r="E13" s="85" t="s">
        <v>1063</v>
      </c>
      <c r="F13" s="112" t="s">
        <v>403</v>
      </c>
      <c r="G13" s="85" t="s">
        <v>385</v>
      </c>
      <c r="H13" s="113" t="s">
        <v>1059</v>
      </c>
      <c r="I13" s="114" t="s">
        <v>1065</v>
      </c>
      <c r="J13" s="84">
        <v>43855</v>
      </c>
      <c r="K13" s="113" t="s">
        <v>836</v>
      </c>
    </row>
    <row r="14" spans="1:11" ht="152.1" customHeight="1" x14ac:dyDescent="0.25">
      <c r="A14" s="82" t="s">
        <v>410</v>
      </c>
      <c r="B14" s="83"/>
      <c r="C14" s="84">
        <v>43856</v>
      </c>
      <c r="D14" s="84" t="s">
        <v>1174</v>
      </c>
      <c r="E14" s="85" t="s">
        <v>1066</v>
      </c>
      <c r="F14" s="112" t="s">
        <v>403</v>
      </c>
      <c r="G14" s="85" t="s">
        <v>385</v>
      </c>
      <c r="H14" s="113" t="s">
        <v>1059</v>
      </c>
      <c r="I14" s="114" t="s">
        <v>1067</v>
      </c>
      <c r="J14" s="84">
        <v>43856</v>
      </c>
      <c r="K14" s="113" t="s">
        <v>836</v>
      </c>
    </row>
    <row r="15" spans="1:11" ht="152.1" customHeight="1" x14ac:dyDescent="0.25">
      <c r="A15" s="82" t="s">
        <v>411</v>
      </c>
      <c r="B15" s="83"/>
      <c r="C15" s="84">
        <v>43859</v>
      </c>
      <c r="D15" s="84" t="s">
        <v>1174</v>
      </c>
      <c r="E15" s="85" t="s">
        <v>1178</v>
      </c>
      <c r="F15" s="76" t="s">
        <v>1032</v>
      </c>
      <c r="G15" s="85" t="s">
        <v>385</v>
      </c>
      <c r="H15" s="86" t="s">
        <v>25</v>
      </c>
      <c r="I15" s="87" t="s">
        <v>1068</v>
      </c>
      <c r="J15" s="84">
        <v>43859</v>
      </c>
      <c r="K15" s="113" t="s">
        <v>836</v>
      </c>
    </row>
    <row r="16" spans="1:11" ht="245.25" customHeight="1" x14ac:dyDescent="0.25">
      <c r="A16" s="82" t="s">
        <v>412</v>
      </c>
      <c r="B16" s="83"/>
      <c r="C16" s="84">
        <v>43860</v>
      </c>
      <c r="D16" s="84" t="s">
        <v>1174</v>
      </c>
      <c r="E16" s="85" t="s">
        <v>1069</v>
      </c>
      <c r="F16" s="76" t="s">
        <v>1032</v>
      </c>
      <c r="G16" s="85" t="s">
        <v>385</v>
      </c>
      <c r="H16" s="86" t="s">
        <v>25</v>
      </c>
      <c r="I16" s="87" t="s">
        <v>1070</v>
      </c>
      <c r="J16" s="84">
        <v>43860</v>
      </c>
      <c r="K16" s="113" t="s">
        <v>836</v>
      </c>
    </row>
    <row r="17" spans="1:11" s="68" customFormat="1" ht="196.5" customHeight="1" x14ac:dyDescent="0.25">
      <c r="A17" s="82" t="s">
        <v>397</v>
      </c>
      <c r="B17" s="83"/>
      <c r="C17" s="84">
        <v>43866</v>
      </c>
      <c r="D17" s="84" t="s">
        <v>1179</v>
      </c>
      <c r="E17" s="85" t="s">
        <v>1071</v>
      </c>
      <c r="F17" s="76" t="s">
        <v>1026</v>
      </c>
      <c r="G17" s="85" t="s">
        <v>385</v>
      </c>
      <c r="H17" s="86" t="s">
        <v>25</v>
      </c>
      <c r="I17" s="87" t="s">
        <v>1072</v>
      </c>
      <c r="J17" s="84">
        <v>43866</v>
      </c>
      <c r="K17" s="113" t="s">
        <v>836</v>
      </c>
    </row>
    <row r="18" spans="1:11" s="68" customFormat="1" ht="196.5" customHeight="1" x14ac:dyDescent="0.25">
      <c r="A18" s="82" t="s">
        <v>398</v>
      </c>
      <c r="B18" s="83"/>
      <c r="C18" s="84">
        <v>43869</v>
      </c>
      <c r="D18" s="84" t="s">
        <v>1180</v>
      </c>
      <c r="E18" s="85" t="s">
        <v>1073</v>
      </c>
      <c r="F18" s="76" t="s">
        <v>843</v>
      </c>
      <c r="G18" s="85" t="s">
        <v>385</v>
      </c>
      <c r="H18" s="86" t="s">
        <v>25</v>
      </c>
      <c r="I18" s="87" t="s">
        <v>1074</v>
      </c>
      <c r="J18" s="84">
        <v>43869</v>
      </c>
      <c r="K18" s="113" t="s">
        <v>836</v>
      </c>
    </row>
    <row r="19" spans="1:11" s="68" customFormat="1" ht="196.5" customHeight="1" x14ac:dyDescent="0.25">
      <c r="A19" s="82" t="s">
        <v>399</v>
      </c>
      <c r="B19" s="83"/>
      <c r="C19" s="84">
        <v>43882</v>
      </c>
      <c r="D19" s="250" t="s">
        <v>1174</v>
      </c>
      <c r="E19" s="117" t="s">
        <v>1075</v>
      </c>
      <c r="F19" s="76" t="s">
        <v>833</v>
      </c>
      <c r="G19" s="85" t="s">
        <v>385</v>
      </c>
      <c r="H19" s="86" t="s">
        <v>1076</v>
      </c>
      <c r="I19" s="87" t="s">
        <v>1077</v>
      </c>
      <c r="J19" s="84">
        <v>43882</v>
      </c>
      <c r="K19" s="113" t="s">
        <v>836</v>
      </c>
    </row>
    <row r="20" spans="1:11" s="68" customFormat="1" ht="146.25" customHeight="1" x14ac:dyDescent="0.25">
      <c r="A20" s="118" t="s">
        <v>400</v>
      </c>
      <c r="B20" s="110"/>
      <c r="C20" s="118">
        <v>43887</v>
      </c>
      <c r="D20" s="118" t="s">
        <v>1180</v>
      </c>
      <c r="E20" s="111" t="s">
        <v>1078</v>
      </c>
      <c r="F20" s="112" t="s">
        <v>1026</v>
      </c>
      <c r="G20" s="111" t="s">
        <v>1079</v>
      </c>
      <c r="H20" s="113" t="s">
        <v>1080</v>
      </c>
      <c r="I20" s="114" t="s">
        <v>1081</v>
      </c>
      <c r="J20" s="118">
        <v>43887</v>
      </c>
      <c r="K20" s="113" t="s">
        <v>1082</v>
      </c>
    </row>
    <row r="21" spans="1:11" s="68" customFormat="1" ht="134.1" customHeight="1" x14ac:dyDescent="0.25">
      <c r="A21" s="82" t="s">
        <v>401</v>
      </c>
      <c r="B21" s="83"/>
      <c r="C21" s="84">
        <v>43889</v>
      </c>
      <c r="D21" s="250" t="s">
        <v>1176</v>
      </c>
      <c r="E21" s="117" t="s">
        <v>1083</v>
      </c>
      <c r="F21" s="76" t="s">
        <v>843</v>
      </c>
      <c r="G21" s="85" t="s">
        <v>385</v>
      </c>
      <c r="H21" s="86" t="s">
        <v>834</v>
      </c>
      <c r="I21" s="87" t="s">
        <v>1084</v>
      </c>
      <c r="J21" s="84">
        <v>43889</v>
      </c>
      <c r="K21" s="113" t="s">
        <v>836</v>
      </c>
    </row>
    <row r="22" spans="1:11" s="68" customFormat="1" ht="222" customHeight="1" x14ac:dyDescent="0.25">
      <c r="A22" s="82" t="s">
        <v>1085</v>
      </c>
      <c r="B22" s="83"/>
      <c r="C22" s="84">
        <v>43889</v>
      </c>
      <c r="D22" s="84" t="s">
        <v>1181</v>
      </c>
      <c r="E22" s="85" t="s">
        <v>1086</v>
      </c>
      <c r="F22" s="76" t="s">
        <v>1111</v>
      </c>
      <c r="G22" s="85" t="s">
        <v>385</v>
      </c>
      <c r="H22" s="86" t="s">
        <v>856</v>
      </c>
      <c r="I22" s="87" t="s">
        <v>1087</v>
      </c>
      <c r="J22" s="84">
        <v>43889</v>
      </c>
      <c r="K22" s="113" t="s">
        <v>836</v>
      </c>
    </row>
    <row r="23" spans="1:11" s="182" customFormat="1" ht="184.5" customHeight="1" x14ac:dyDescent="0.25">
      <c r="A23" s="201" t="s">
        <v>1106</v>
      </c>
      <c r="B23" s="160"/>
      <c r="C23" s="202">
        <v>44627</v>
      </c>
      <c r="D23" s="202" t="s">
        <v>1179</v>
      </c>
      <c r="E23" s="203" t="s">
        <v>1112</v>
      </c>
      <c r="F23" s="132" t="s">
        <v>566</v>
      </c>
      <c r="G23" s="203" t="s">
        <v>385</v>
      </c>
      <c r="H23" s="204" t="s">
        <v>256</v>
      </c>
      <c r="I23" s="205" t="s">
        <v>1113</v>
      </c>
      <c r="J23" s="202">
        <v>44627</v>
      </c>
      <c r="K23" s="204" t="s">
        <v>197</v>
      </c>
    </row>
    <row r="24" spans="1:11" s="68" customFormat="1" ht="134.1" customHeight="1" x14ac:dyDescent="0.25">
      <c r="A24" s="82" t="s">
        <v>402</v>
      </c>
      <c r="B24" s="83"/>
      <c r="C24" s="84">
        <v>43895</v>
      </c>
      <c r="D24" s="84" t="s">
        <v>1174</v>
      </c>
      <c r="E24" s="85" t="s">
        <v>1088</v>
      </c>
      <c r="F24" s="76" t="s">
        <v>1004</v>
      </c>
      <c r="G24" s="85" t="s">
        <v>385</v>
      </c>
      <c r="H24" s="86" t="s">
        <v>856</v>
      </c>
      <c r="I24" s="87" t="s">
        <v>1089</v>
      </c>
      <c r="J24" s="84">
        <v>43895</v>
      </c>
      <c r="K24" s="113" t="s">
        <v>836</v>
      </c>
    </row>
    <row r="25" spans="1:11" s="182" customFormat="1" ht="163.5" customHeight="1" x14ac:dyDescent="0.25">
      <c r="A25" s="201" t="s">
        <v>1109</v>
      </c>
      <c r="B25" s="160"/>
      <c r="C25" s="202">
        <v>44631</v>
      </c>
      <c r="D25" s="202" t="s">
        <v>1176</v>
      </c>
      <c r="E25" s="203" t="s">
        <v>1100</v>
      </c>
      <c r="F25" s="132" t="s">
        <v>379</v>
      </c>
      <c r="G25" s="203" t="s">
        <v>385</v>
      </c>
      <c r="H25" s="204" t="s">
        <v>1094</v>
      </c>
      <c r="I25" s="205" t="s">
        <v>1102</v>
      </c>
      <c r="J25" s="202">
        <v>44681</v>
      </c>
      <c r="K25" s="204" t="s">
        <v>1105</v>
      </c>
    </row>
    <row r="26" spans="1:11" s="68" customFormat="1" ht="134.1" customHeight="1" x14ac:dyDescent="0.25">
      <c r="A26" s="82" t="s">
        <v>1110</v>
      </c>
      <c r="B26" s="110"/>
      <c r="C26" s="84">
        <v>44633</v>
      </c>
      <c r="D26" s="84" t="s">
        <v>1179</v>
      </c>
      <c r="E26" s="157" t="s">
        <v>1090</v>
      </c>
      <c r="F26" s="157" t="s">
        <v>1093</v>
      </c>
      <c r="G26" s="85" t="s">
        <v>385</v>
      </c>
      <c r="H26" s="157" t="s">
        <v>1095</v>
      </c>
      <c r="I26" s="157" t="s">
        <v>1091</v>
      </c>
      <c r="J26" s="84">
        <v>44633</v>
      </c>
      <c r="K26" s="113" t="s">
        <v>197</v>
      </c>
    </row>
    <row r="27" spans="1:11" s="182" customFormat="1" ht="134.1" customHeight="1" x14ac:dyDescent="0.25">
      <c r="A27" s="201" t="s">
        <v>1189</v>
      </c>
      <c r="B27" s="160"/>
      <c r="C27" s="202">
        <v>44641</v>
      </c>
      <c r="D27" s="202" t="s">
        <v>1182</v>
      </c>
      <c r="E27" s="161" t="s">
        <v>1092</v>
      </c>
      <c r="F27" s="132" t="s">
        <v>1098</v>
      </c>
      <c r="G27" s="203" t="s">
        <v>385</v>
      </c>
      <c r="H27" s="161" t="s">
        <v>1097</v>
      </c>
      <c r="I27" s="161" t="s">
        <v>1103</v>
      </c>
      <c r="J27" s="202">
        <v>44641</v>
      </c>
      <c r="K27" s="204" t="s">
        <v>197</v>
      </c>
    </row>
    <row r="28" spans="1:11" s="119" customFormat="1" ht="65.25" customHeight="1" x14ac:dyDescent="0.25">
      <c r="A28" s="278" t="s">
        <v>1114</v>
      </c>
      <c r="B28" s="279"/>
      <c r="C28" s="279"/>
      <c r="D28" s="279"/>
      <c r="E28" s="279"/>
      <c r="F28" s="279"/>
      <c r="G28" s="279"/>
      <c r="H28" s="279"/>
      <c r="I28" s="279"/>
      <c r="J28" s="279"/>
      <c r="K28" s="280"/>
    </row>
    <row r="29" spans="1:11" s="119" customFormat="1" ht="134.1" customHeight="1" x14ac:dyDescent="0.25">
      <c r="A29" s="82" t="s">
        <v>1151</v>
      </c>
      <c r="B29" s="110"/>
      <c r="C29" s="118">
        <v>44663</v>
      </c>
      <c r="D29" s="246" t="s">
        <v>1174</v>
      </c>
      <c r="E29" s="157" t="s">
        <v>1120</v>
      </c>
      <c r="F29" s="157" t="s">
        <v>1093</v>
      </c>
      <c r="G29" s="85" t="s">
        <v>385</v>
      </c>
      <c r="H29" s="157" t="s">
        <v>1122</v>
      </c>
      <c r="I29" s="157" t="s">
        <v>1121</v>
      </c>
      <c r="J29" s="118">
        <v>44663</v>
      </c>
      <c r="K29" s="113" t="s">
        <v>197</v>
      </c>
    </row>
    <row r="30" spans="1:11" s="119" customFormat="1" ht="233.25" customHeight="1" x14ac:dyDescent="0.25">
      <c r="A30" s="82" t="s">
        <v>1199</v>
      </c>
      <c r="B30" s="110"/>
      <c r="C30" s="246">
        <v>44665</v>
      </c>
      <c r="D30" s="246" t="s">
        <v>1192</v>
      </c>
      <c r="E30" s="157" t="s">
        <v>1194</v>
      </c>
      <c r="F30" s="112" t="s">
        <v>383</v>
      </c>
      <c r="G30" s="85" t="s">
        <v>385</v>
      </c>
      <c r="H30" s="157" t="s">
        <v>1123</v>
      </c>
      <c r="I30" s="157" t="s">
        <v>1196</v>
      </c>
      <c r="J30" s="118">
        <v>44665</v>
      </c>
      <c r="K30" s="113" t="s">
        <v>197</v>
      </c>
    </row>
    <row r="31" spans="1:11" s="119" customFormat="1" ht="188.25" customHeight="1" x14ac:dyDescent="0.25">
      <c r="A31" s="82" t="s">
        <v>1152</v>
      </c>
      <c r="B31" s="110"/>
      <c r="C31" s="118">
        <v>44665</v>
      </c>
      <c r="D31" s="118" t="s">
        <v>1176</v>
      </c>
      <c r="E31" s="157" t="s">
        <v>1200</v>
      </c>
      <c r="F31" s="112" t="s">
        <v>391</v>
      </c>
      <c r="G31" s="85" t="s">
        <v>385</v>
      </c>
      <c r="H31" s="157" t="s">
        <v>1124</v>
      </c>
      <c r="I31" s="157" t="s">
        <v>1214</v>
      </c>
      <c r="J31" s="118">
        <v>44665</v>
      </c>
      <c r="K31" s="113" t="s">
        <v>197</v>
      </c>
    </row>
    <row r="32" spans="1:11" s="119" customFormat="1" ht="134.1" customHeight="1" x14ac:dyDescent="0.25">
      <c r="A32" s="82" t="s">
        <v>1153</v>
      </c>
      <c r="B32" s="110"/>
      <c r="C32" s="118">
        <v>44666</v>
      </c>
      <c r="D32" s="118" t="s">
        <v>1176</v>
      </c>
      <c r="E32" s="157" t="s">
        <v>1115</v>
      </c>
      <c r="F32" s="112" t="s">
        <v>383</v>
      </c>
      <c r="G32" s="85" t="s">
        <v>385</v>
      </c>
      <c r="H32" s="157" t="s">
        <v>1125</v>
      </c>
      <c r="I32" s="157" t="s">
        <v>1116</v>
      </c>
      <c r="J32" s="118">
        <v>44666</v>
      </c>
      <c r="K32" s="113" t="s">
        <v>197</v>
      </c>
    </row>
    <row r="33" spans="1:17" s="119" customFormat="1" ht="206.25" customHeight="1" x14ac:dyDescent="0.25">
      <c r="A33" s="82" t="s">
        <v>1187</v>
      </c>
      <c r="B33" s="110"/>
      <c r="C33" s="118">
        <v>44675</v>
      </c>
      <c r="D33" s="262" t="s">
        <v>1202</v>
      </c>
      <c r="E33" s="157" t="s">
        <v>1204</v>
      </c>
      <c r="F33" s="112" t="s">
        <v>383</v>
      </c>
      <c r="G33" s="85" t="s">
        <v>385</v>
      </c>
      <c r="H33" s="157" t="s">
        <v>1127</v>
      </c>
      <c r="I33" s="157" t="s">
        <v>1206</v>
      </c>
      <c r="J33" s="118">
        <v>44675</v>
      </c>
      <c r="K33" s="113" t="s">
        <v>197</v>
      </c>
    </row>
    <row r="34" spans="1:17" s="119" customFormat="1" ht="148.5" customHeight="1" x14ac:dyDescent="0.25">
      <c r="A34" s="82" t="s">
        <v>1154</v>
      </c>
      <c r="B34" s="110"/>
      <c r="C34" s="256">
        <v>44678</v>
      </c>
      <c r="D34" s="118" t="s">
        <v>1179</v>
      </c>
      <c r="E34" s="257" t="s">
        <v>1128</v>
      </c>
      <c r="F34" s="157" t="s">
        <v>1093</v>
      </c>
      <c r="G34" s="85" t="s">
        <v>385</v>
      </c>
      <c r="H34" s="157" t="s">
        <v>25</v>
      </c>
      <c r="I34" s="157" t="s">
        <v>1117</v>
      </c>
      <c r="J34" s="118">
        <v>44678</v>
      </c>
      <c r="K34" s="113" t="s">
        <v>197</v>
      </c>
    </row>
    <row r="35" spans="1:17" s="119" customFormat="1" ht="200.25" customHeight="1" x14ac:dyDescent="0.25">
      <c r="A35" s="82" t="s">
        <v>1155</v>
      </c>
      <c r="B35" s="110"/>
      <c r="C35" s="256">
        <v>44681</v>
      </c>
      <c r="D35" s="118" t="s">
        <v>1176</v>
      </c>
      <c r="E35" s="257" t="s">
        <v>1129</v>
      </c>
      <c r="F35" s="112" t="s">
        <v>1131</v>
      </c>
      <c r="G35" s="85" t="s">
        <v>1132</v>
      </c>
      <c r="H35" s="157" t="s">
        <v>25</v>
      </c>
      <c r="I35" s="157" t="s">
        <v>1130</v>
      </c>
      <c r="J35" s="118">
        <v>44681</v>
      </c>
      <c r="K35" s="113" t="s">
        <v>197</v>
      </c>
    </row>
    <row r="36" spans="1:17" s="119" customFormat="1" ht="247.5" customHeight="1" x14ac:dyDescent="0.25">
      <c r="A36" s="82" t="s">
        <v>1156</v>
      </c>
      <c r="B36" s="110"/>
      <c r="C36" s="256">
        <v>44683</v>
      </c>
      <c r="D36" s="118" t="s">
        <v>1174</v>
      </c>
      <c r="E36" s="257" t="s">
        <v>1134</v>
      </c>
      <c r="F36" s="112" t="s">
        <v>393</v>
      </c>
      <c r="G36" s="85" t="s">
        <v>1132</v>
      </c>
      <c r="H36" s="157" t="s">
        <v>25</v>
      </c>
      <c r="I36" s="157" t="s">
        <v>1133</v>
      </c>
      <c r="J36" s="118">
        <v>44683</v>
      </c>
      <c r="K36" s="113" t="s">
        <v>197</v>
      </c>
    </row>
    <row r="37" spans="1:17" s="119" customFormat="1" ht="171.75" customHeight="1" x14ac:dyDescent="0.25">
      <c r="A37" s="82" t="s">
        <v>1157</v>
      </c>
      <c r="B37" s="110"/>
      <c r="C37" s="256">
        <v>44684</v>
      </c>
      <c r="D37" s="118" t="s">
        <v>1179</v>
      </c>
      <c r="E37" s="257" t="s">
        <v>1135</v>
      </c>
      <c r="F37" s="112" t="s">
        <v>1168</v>
      </c>
      <c r="G37" s="85" t="s">
        <v>1132</v>
      </c>
      <c r="H37" s="157" t="s">
        <v>25</v>
      </c>
      <c r="I37" s="157" t="s">
        <v>1137</v>
      </c>
      <c r="J37" s="118">
        <v>44684</v>
      </c>
      <c r="K37" s="113" t="s">
        <v>197</v>
      </c>
    </row>
    <row r="38" spans="1:17" s="119" customFormat="1" ht="168" customHeight="1" x14ac:dyDescent="0.25">
      <c r="A38" s="82" t="s">
        <v>1158</v>
      </c>
      <c r="B38" s="110"/>
      <c r="C38" s="256">
        <v>44685</v>
      </c>
      <c r="D38" s="118" t="s">
        <v>1183</v>
      </c>
      <c r="E38" s="257" t="s">
        <v>1138</v>
      </c>
      <c r="F38" s="157" t="s">
        <v>1093</v>
      </c>
      <c r="G38" s="85" t="s">
        <v>1132</v>
      </c>
      <c r="H38" s="157" t="s">
        <v>1140</v>
      </c>
      <c r="I38" s="157" t="s">
        <v>1139</v>
      </c>
      <c r="J38" s="118">
        <v>44685</v>
      </c>
      <c r="K38" s="113" t="s">
        <v>197</v>
      </c>
    </row>
    <row r="39" spans="1:17" s="119" customFormat="1" ht="167.25" customHeight="1" thickBot="1" x14ac:dyDescent="0.3">
      <c r="A39" s="82" t="s">
        <v>1159</v>
      </c>
      <c r="B39" s="110"/>
      <c r="C39" s="256">
        <v>44685</v>
      </c>
      <c r="D39" s="118" t="s">
        <v>1174</v>
      </c>
      <c r="E39" s="257" t="s">
        <v>1141</v>
      </c>
      <c r="F39" s="112" t="s">
        <v>1136</v>
      </c>
      <c r="G39" s="85" t="s">
        <v>1132</v>
      </c>
      <c r="H39" s="157" t="s">
        <v>25</v>
      </c>
      <c r="I39" s="237" t="s">
        <v>1143</v>
      </c>
      <c r="J39" s="118">
        <v>44685</v>
      </c>
      <c r="K39" s="113" t="s">
        <v>197</v>
      </c>
    </row>
    <row r="40" spans="1:17" s="119" customFormat="1" ht="150" customHeight="1" thickBot="1" x14ac:dyDescent="0.3">
      <c r="A40" s="82" t="s">
        <v>1160</v>
      </c>
      <c r="B40" s="110"/>
      <c r="C40" s="256">
        <v>44687</v>
      </c>
      <c r="D40" s="118" t="s">
        <v>1184</v>
      </c>
      <c r="E40" s="258" t="s">
        <v>1144</v>
      </c>
      <c r="F40" s="112" t="s">
        <v>389</v>
      </c>
      <c r="G40" s="85" t="s">
        <v>1132</v>
      </c>
      <c r="H40" s="157" t="s">
        <v>1145</v>
      </c>
      <c r="I40" s="157" t="s">
        <v>1146</v>
      </c>
      <c r="J40" s="118">
        <v>44687</v>
      </c>
      <c r="K40" s="113" t="s">
        <v>197</v>
      </c>
    </row>
    <row r="41" spans="1:17" s="119" customFormat="1" ht="155.25" customHeight="1" thickBot="1" x14ac:dyDescent="0.3">
      <c r="A41" s="82" t="s">
        <v>1161</v>
      </c>
      <c r="B41" s="110"/>
      <c r="C41" s="256">
        <v>44690</v>
      </c>
      <c r="D41" s="118" t="s">
        <v>1176</v>
      </c>
      <c r="E41" s="259" t="s">
        <v>1119</v>
      </c>
      <c r="F41" s="112" t="s">
        <v>579</v>
      </c>
      <c r="G41" s="85" t="s">
        <v>1132</v>
      </c>
      <c r="H41" s="157" t="s">
        <v>1147</v>
      </c>
      <c r="I41" s="157" t="s">
        <v>1118</v>
      </c>
      <c r="J41" s="118">
        <v>44690</v>
      </c>
      <c r="K41" s="113" t="s">
        <v>197</v>
      </c>
    </row>
    <row r="42" spans="1:17" s="182" customFormat="1" ht="155.25" customHeight="1" thickBot="1" x14ac:dyDescent="0.3">
      <c r="A42" s="201" t="s">
        <v>1162</v>
      </c>
      <c r="B42" s="160"/>
      <c r="C42" s="252">
        <v>44690</v>
      </c>
      <c r="D42" s="202" t="s">
        <v>1185</v>
      </c>
      <c r="E42" s="253" t="s">
        <v>1208</v>
      </c>
      <c r="F42" s="132" t="s">
        <v>381</v>
      </c>
      <c r="G42" s="203" t="s">
        <v>1165</v>
      </c>
      <c r="H42" s="161" t="s">
        <v>1166</v>
      </c>
      <c r="I42" s="161" t="s">
        <v>1167</v>
      </c>
      <c r="J42" s="202">
        <v>44734</v>
      </c>
      <c r="K42" s="204" t="s">
        <v>1210</v>
      </c>
    </row>
    <row r="43" spans="1:17" s="119" customFormat="1" ht="175.5" customHeight="1" thickBot="1" x14ac:dyDescent="0.3">
      <c r="A43" s="201" t="s">
        <v>1163</v>
      </c>
      <c r="B43" s="160"/>
      <c r="C43" s="252">
        <v>44703</v>
      </c>
      <c r="D43" s="202" t="s">
        <v>1176</v>
      </c>
      <c r="E43" s="253" t="s">
        <v>1211</v>
      </c>
      <c r="F43" s="132" t="s">
        <v>420</v>
      </c>
      <c r="G43" s="203" t="s">
        <v>1165</v>
      </c>
      <c r="H43" s="161" t="s">
        <v>1149</v>
      </c>
      <c r="I43" s="161" t="s">
        <v>1150</v>
      </c>
      <c r="J43" s="202">
        <v>44703</v>
      </c>
      <c r="K43" s="301" t="s">
        <v>1210</v>
      </c>
      <c r="L43" s="220"/>
      <c r="M43" s="220"/>
      <c r="N43" s="220"/>
      <c r="O43" s="220"/>
      <c r="P43" s="220"/>
      <c r="Q43" s="220"/>
    </row>
    <row r="44" spans="1:17" s="68" customFormat="1" ht="186.75" customHeight="1" thickBot="1" x14ac:dyDescent="0.3">
      <c r="A44" s="136" t="s">
        <v>656</v>
      </c>
      <c r="B44" s="110"/>
      <c r="C44" s="255">
        <v>44315</v>
      </c>
      <c r="D44" s="120"/>
      <c r="E44" s="259"/>
      <c r="F44" s="157" t="s">
        <v>290</v>
      </c>
      <c r="G44" s="157" t="s">
        <v>654</v>
      </c>
      <c r="H44" s="157" t="s">
        <v>653</v>
      </c>
      <c r="I44" s="157" t="s">
        <v>655</v>
      </c>
      <c r="J44" s="120"/>
      <c r="K44" s="299"/>
      <c r="L44" s="302"/>
      <c r="M44" s="302"/>
      <c r="N44" s="302"/>
      <c r="O44" s="302"/>
      <c r="P44" s="302"/>
      <c r="Q44" s="302"/>
    </row>
    <row r="45" spans="1:17" s="68" customFormat="1" ht="105" customHeight="1" x14ac:dyDescent="0.25">
      <c r="A45" s="159" t="s">
        <v>1169</v>
      </c>
      <c r="B45" s="160"/>
      <c r="C45" s="129">
        <v>44372</v>
      </c>
      <c r="D45" s="296"/>
      <c r="E45" s="161" t="s">
        <v>661</v>
      </c>
      <c r="F45" s="161" t="s">
        <v>657</v>
      </c>
      <c r="G45" s="161" t="s">
        <v>277</v>
      </c>
      <c r="H45" s="161" t="s">
        <v>658</v>
      </c>
      <c r="I45" s="161" t="s">
        <v>659</v>
      </c>
      <c r="J45" s="120"/>
      <c r="K45" s="121"/>
    </row>
    <row r="46" spans="1:17" ht="62.45" customHeight="1" x14ac:dyDescent="0.25">
      <c r="A46" s="278" t="s">
        <v>662</v>
      </c>
      <c r="B46" s="279"/>
      <c r="C46" s="279"/>
      <c r="D46" s="279"/>
      <c r="E46" s="279"/>
      <c r="F46" s="279"/>
      <c r="G46" s="279"/>
      <c r="H46" s="279"/>
      <c r="I46" s="279"/>
      <c r="J46" s="279"/>
      <c r="K46" s="280"/>
    </row>
    <row r="47" spans="1:17" s="68" customFormat="1" ht="190.5" customHeight="1" x14ac:dyDescent="0.25">
      <c r="A47" s="136" t="s">
        <v>667</v>
      </c>
      <c r="B47" s="110"/>
      <c r="C47" s="120">
        <v>4</v>
      </c>
      <c r="D47" s="120"/>
      <c r="E47" s="157" t="s">
        <v>691</v>
      </c>
      <c r="F47" s="157" t="s">
        <v>692</v>
      </c>
      <c r="G47" s="157" t="s">
        <v>693</v>
      </c>
      <c r="H47" s="157" t="s">
        <v>694</v>
      </c>
      <c r="I47" s="157" t="s">
        <v>690</v>
      </c>
      <c r="J47" s="120"/>
      <c r="K47" s="121"/>
    </row>
    <row r="48" spans="1:17" s="68" customFormat="1" ht="130.5" customHeight="1" x14ac:dyDescent="0.25">
      <c r="A48" s="136" t="s">
        <v>668</v>
      </c>
      <c r="B48" s="110"/>
      <c r="C48" s="120">
        <v>1</v>
      </c>
      <c r="D48" s="120"/>
      <c r="E48" s="157" t="s">
        <v>696</v>
      </c>
      <c r="F48" s="157" t="s">
        <v>692</v>
      </c>
      <c r="G48" s="157" t="s">
        <v>693</v>
      </c>
      <c r="H48" s="157" t="s">
        <v>694</v>
      </c>
      <c r="I48" s="157" t="s">
        <v>695</v>
      </c>
      <c r="J48" s="120"/>
      <c r="K48" s="121"/>
    </row>
    <row r="49" spans="1:11" s="68" customFormat="1" ht="143.25" customHeight="1" x14ac:dyDescent="0.25">
      <c r="A49" s="136" t="s">
        <v>669</v>
      </c>
      <c r="B49" s="110"/>
      <c r="C49" s="120">
        <v>0</v>
      </c>
      <c r="D49" s="120"/>
      <c r="E49" s="157" t="s">
        <v>697</v>
      </c>
      <c r="F49" s="134" t="s">
        <v>379</v>
      </c>
      <c r="G49" s="157" t="s">
        <v>693</v>
      </c>
      <c r="H49" s="157" t="s">
        <v>700</v>
      </c>
      <c r="I49" s="157"/>
      <c r="J49" s="120"/>
      <c r="K49" s="121"/>
    </row>
    <row r="50" spans="1:11" s="68" customFormat="1" ht="174" customHeight="1" x14ac:dyDescent="0.25">
      <c r="A50" s="136" t="s">
        <v>670</v>
      </c>
      <c r="B50" s="110"/>
      <c r="C50" s="120">
        <v>2</v>
      </c>
      <c r="D50" s="120"/>
      <c r="E50" s="157" t="s">
        <v>699</v>
      </c>
      <c r="F50" s="157" t="s">
        <v>382</v>
      </c>
      <c r="G50" s="157" t="s">
        <v>693</v>
      </c>
      <c r="H50" s="157" t="s">
        <v>25</v>
      </c>
      <c r="I50" s="157" t="s">
        <v>698</v>
      </c>
      <c r="J50" s="120"/>
      <c r="K50" s="121"/>
    </row>
    <row r="51" spans="1:11" s="68" customFormat="1" ht="150.75" customHeight="1" x14ac:dyDescent="0.25">
      <c r="A51" s="136" t="s">
        <v>671</v>
      </c>
      <c r="B51" s="110"/>
      <c r="C51" s="120">
        <v>2</v>
      </c>
      <c r="D51" s="120"/>
      <c r="E51" s="157" t="s">
        <v>701</v>
      </c>
      <c r="F51" s="157" t="s">
        <v>382</v>
      </c>
      <c r="G51" s="157" t="s">
        <v>693</v>
      </c>
      <c r="H51" s="157" t="s">
        <v>700</v>
      </c>
      <c r="I51" s="157" t="s">
        <v>702</v>
      </c>
      <c r="J51" s="120"/>
      <c r="K51" s="121"/>
    </row>
    <row r="52" spans="1:11" s="68" customFormat="1" ht="133.5" customHeight="1" x14ac:dyDescent="0.25">
      <c r="A52" s="136" t="s">
        <v>672</v>
      </c>
      <c r="B52" s="110"/>
      <c r="C52" s="120">
        <v>0</v>
      </c>
      <c r="D52" s="120"/>
      <c r="E52" s="157" t="s">
        <v>703</v>
      </c>
      <c r="F52" s="157" t="s">
        <v>692</v>
      </c>
      <c r="G52" s="157" t="s">
        <v>693</v>
      </c>
      <c r="H52" s="157" t="s">
        <v>705</v>
      </c>
      <c r="I52" s="157" t="s">
        <v>704</v>
      </c>
      <c r="J52" s="120"/>
      <c r="K52" s="121"/>
    </row>
    <row r="53" spans="1:11" s="68" customFormat="1" ht="133.5" customHeight="1" x14ac:dyDescent="0.25">
      <c r="A53" s="136" t="s">
        <v>673</v>
      </c>
      <c r="B53" s="110"/>
      <c r="C53" s="120">
        <v>1</v>
      </c>
      <c r="D53" s="120"/>
      <c r="E53" s="157" t="s">
        <v>706</v>
      </c>
      <c r="F53" s="157" t="s">
        <v>709</v>
      </c>
      <c r="G53" s="157" t="s">
        <v>693</v>
      </c>
      <c r="H53" s="157" t="s">
        <v>708</v>
      </c>
      <c r="I53" s="157" t="s">
        <v>707</v>
      </c>
      <c r="J53" s="120"/>
      <c r="K53" s="121"/>
    </row>
    <row r="54" spans="1:11" s="68" customFormat="1" ht="133.5" customHeight="1" x14ac:dyDescent="0.25">
      <c r="A54" s="136" t="s">
        <v>674</v>
      </c>
      <c r="B54" s="110"/>
      <c r="C54" s="120">
        <v>1</v>
      </c>
      <c r="D54" s="120"/>
      <c r="E54" s="157" t="s">
        <v>710</v>
      </c>
      <c r="F54" s="157" t="s">
        <v>388</v>
      </c>
      <c r="G54" s="157" t="s">
        <v>693</v>
      </c>
      <c r="H54" s="157" t="s">
        <v>712</v>
      </c>
      <c r="I54" s="157" t="s">
        <v>711</v>
      </c>
      <c r="J54" s="120"/>
      <c r="K54" s="121"/>
    </row>
    <row r="55" spans="1:11" s="68" customFormat="1" ht="133.5" customHeight="1" x14ac:dyDescent="0.25">
      <c r="A55" s="136" t="s">
        <v>675</v>
      </c>
      <c r="B55" s="110"/>
      <c r="C55" s="120">
        <v>0</v>
      </c>
      <c r="D55" s="120"/>
      <c r="E55" s="157" t="s">
        <v>663</v>
      </c>
      <c r="F55" s="157" t="s">
        <v>709</v>
      </c>
      <c r="G55" s="157" t="s">
        <v>693</v>
      </c>
      <c r="H55" s="157" t="s">
        <v>712</v>
      </c>
      <c r="I55" s="157" t="s">
        <v>713</v>
      </c>
      <c r="J55" s="120"/>
      <c r="K55" s="121"/>
    </row>
    <row r="56" spans="1:11" s="68" customFormat="1" ht="133.5" customHeight="1" x14ac:dyDescent="0.25">
      <c r="A56" s="136" t="s">
        <v>676</v>
      </c>
      <c r="B56" s="110"/>
      <c r="C56" s="120">
        <v>1</v>
      </c>
      <c r="D56" s="120"/>
      <c r="E56" s="157" t="s">
        <v>664</v>
      </c>
      <c r="F56" s="157" t="s">
        <v>709</v>
      </c>
      <c r="G56" s="157" t="s">
        <v>693</v>
      </c>
      <c r="H56" s="157" t="s">
        <v>708</v>
      </c>
      <c r="I56" s="157" t="s">
        <v>714</v>
      </c>
      <c r="J56" s="120"/>
      <c r="K56" s="121"/>
    </row>
    <row r="57" spans="1:11" s="68" customFormat="1" ht="133.5" customHeight="1" x14ac:dyDescent="0.25">
      <c r="A57" s="136" t="s">
        <v>677</v>
      </c>
      <c r="B57" s="110"/>
      <c r="C57" s="120">
        <v>44416</v>
      </c>
      <c r="D57" s="120"/>
      <c r="E57" s="157" t="s">
        <v>715</v>
      </c>
      <c r="F57" s="157" t="s">
        <v>717</v>
      </c>
      <c r="G57" s="157" t="s">
        <v>693</v>
      </c>
      <c r="H57" s="157" t="s">
        <v>712</v>
      </c>
      <c r="I57" s="157" t="s">
        <v>716</v>
      </c>
      <c r="J57" s="120"/>
      <c r="K57" s="121"/>
    </row>
    <row r="58" spans="1:11" s="68" customFormat="1" ht="153" customHeight="1" x14ac:dyDescent="0.25">
      <c r="A58" s="136" t="s">
        <v>678</v>
      </c>
      <c r="B58" s="110"/>
      <c r="C58" s="120">
        <v>44419</v>
      </c>
      <c r="D58" s="120"/>
      <c r="E58" s="157" t="s">
        <v>718</v>
      </c>
      <c r="F58" s="157" t="s">
        <v>709</v>
      </c>
      <c r="G58" s="157" t="s">
        <v>693</v>
      </c>
      <c r="H58" s="157" t="s">
        <v>708</v>
      </c>
      <c r="I58" s="157" t="s">
        <v>719</v>
      </c>
      <c r="J58" s="120"/>
      <c r="K58" s="121"/>
    </row>
    <row r="59" spans="1:11" s="68" customFormat="1" ht="153" customHeight="1" x14ac:dyDescent="0.25">
      <c r="A59" s="136" t="s">
        <v>679</v>
      </c>
      <c r="B59" s="110"/>
      <c r="C59" s="120">
        <v>44424</v>
      </c>
      <c r="D59" s="120"/>
      <c r="E59" s="157" t="s">
        <v>720</v>
      </c>
      <c r="F59" s="157" t="s">
        <v>717</v>
      </c>
      <c r="G59" s="157" t="s">
        <v>693</v>
      </c>
      <c r="H59" s="157" t="s">
        <v>712</v>
      </c>
      <c r="I59" s="157" t="s">
        <v>721</v>
      </c>
      <c r="J59" s="120"/>
      <c r="K59" s="121"/>
    </row>
    <row r="60" spans="1:11" s="68" customFormat="1" ht="153" customHeight="1" x14ac:dyDescent="0.25">
      <c r="A60" s="159" t="s">
        <v>680</v>
      </c>
      <c r="B60" s="160"/>
      <c r="C60" s="129">
        <v>44431</v>
      </c>
      <c r="D60" s="129"/>
      <c r="E60" s="161" t="s">
        <v>722</v>
      </c>
      <c r="F60" s="161" t="s">
        <v>709</v>
      </c>
      <c r="G60" s="161" t="s">
        <v>693</v>
      </c>
      <c r="H60" s="161" t="s">
        <v>708</v>
      </c>
      <c r="I60" s="161" t="s">
        <v>723</v>
      </c>
      <c r="J60" s="120"/>
      <c r="K60" s="121"/>
    </row>
    <row r="61" spans="1:11" s="68" customFormat="1" ht="153" customHeight="1" x14ac:dyDescent="0.25">
      <c r="A61" s="136" t="s">
        <v>681</v>
      </c>
      <c r="B61" s="110"/>
      <c r="C61" s="120"/>
      <c r="D61" s="120"/>
      <c r="E61" s="157" t="s">
        <v>724</v>
      </c>
      <c r="F61" s="157" t="s">
        <v>709</v>
      </c>
      <c r="G61" s="157" t="s">
        <v>693</v>
      </c>
      <c r="H61" s="157" t="s">
        <v>712</v>
      </c>
      <c r="I61" s="157" t="s">
        <v>725</v>
      </c>
      <c r="J61" s="120"/>
      <c r="K61" s="121"/>
    </row>
    <row r="62" spans="1:11" s="68" customFormat="1" ht="153" customHeight="1" x14ac:dyDescent="0.25">
      <c r="A62" s="136" t="s">
        <v>682</v>
      </c>
      <c r="B62" s="110"/>
      <c r="C62" s="120">
        <v>44434</v>
      </c>
      <c r="D62" s="120"/>
      <c r="E62" s="157" t="s">
        <v>726</v>
      </c>
      <c r="F62" s="157" t="s">
        <v>709</v>
      </c>
      <c r="G62" s="157" t="s">
        <v>693</v>
      </c>
      <c r="H62" s="157" t="s">
        <v>708</v>
      </c>
      <c r="I62" s="157" t="s">
        <v>727</v>
      </c>
      <c r="J62" s="120"/>
      <c r="K62" s="121"/>
    </row>
    <row r="63" spans="1:11" s="68" customFormat="1" ht="153" customHeight="1" x14ac:dyDescent="0.25">
      <c r="A63" s="136" t="s">
        <v>683</v>
      </c>
      <c r="B63" s="110"/>
      <c r="C63" s="120">
        <v>44441</v>
      </c>
      <c r="D63" s="120"/>
      <c r="E63" s="157" t="s">
        <v>728</v>
      </c>
      <c r="F63" s="157" t="s">
        <v>692</v>
      </c>
      <c r="G63" s="157" t="s">
        <v>693</v>
      </c>
      <c r="H63" s="157" t="s">
        <v>731</v>
      </c>
      <c r="I63" s="157" t="s">
        <v>729</v>
      </c>
      <c r="J63" s="120"/>
      <c r="K63" s="121"/>
    </row>
    <row r="64" spans="1:11" s="68" customFormat="1" ht="153" customHeight="1" x14ac:dyDescent="0.25">
      <c r="A64" s="136" t="s">
        <v>684</v>
      </c>
      <c r="B64" s="110"/>
      <c r="C64" s="120">
        <v>44442</v>
      </c>
      <c r="D64" s="120"/>
      <c r="E64" s="157" t="s">
        <v>730</v>
      </c>
      <c r="F64" s="157" t="s">
        <v>393</v>
      </c>
      <c r="G64" s="157" t="s">
        <v>693</v>
      </c>
      <c r="H64" s="157" t="s">
        <v>732</v>
      </c>
      <c r="I64" s="157" t="s">
        <v>733</v>
      </c>
      <c r="J64" s="120"/>
      <c r="K64" s="121"/>
    </row>
    <row r="65" spans="1:11" s="68" customFormat="1" ht="188.25" customHeight="1" x14ac:dyDescent="0.25">
      <c r="A65" s="136" t="s">
        <v>685</v>
      </c>
      <c r="B65" s="110"/>
      <c r="C65" s="120">
        <v>44447</v>
      </c>
      <c r="D65" s="120"/>
      <c r="E65" s="157" t="s">
        <v>734</v>
      </c>
      <c r="F65" s="157" t="s">
        <v>393</v>
      </c>
      <c r="G65" s="157" t="s">
        <v>693</v>
      </c>
      <c r="H65" s="157" t="s">
        <v>732</v>
      </c>
      <c r="I65" s="157" t="s">
        <v>735</v>
      </c>
      <c r="J65" s="120"/>
      <c r="K65" s="121"/>
    </row>
    <row r="66" spans="1:11" s="68" customFormat="1" ht="153" customHeight="1" thickBot="1" x14ac:dyDescent="0.3">
      <c r="A66" s="136" t="s">
        <v>686</v>
      </c>
      <c r="B66" s="110"/>
      <c r="C66" s="120">
        <v>44452</v>
      </c>
      <c r="D66" s="120"/>
      <c r="E66" s="157" t="s">
        <v>665</v>
      </c>
      <c r="F66" s="157" t="s">
        <v>709</v>
      </c>
      <c r="G66" s="157" t="s">
        <v>693</v>
      </c>
      <c r="H66" s="157" t="s">
        <v>708</v>
      </c>
      <c r="I66" s="157" t="s">
        <v>736</v>
      </c>
      <c r="J66" s="120"/>
      <c r="K66" s="121"/>
    </row>
    <row r="67" spans="1:11" s="68" customFormat="1" ht="153" customHeight="1" thickBot="1" x14ac:dyDescent="0.3">
      <c r="A67" s="159" t="s">
        <v>687</v>
      </c>
      <c r="B67" s="160"/>
      <c r="C67" s="129">
        <v>44454</v>
      </c>
      <c r="D67" s="129"/>
      <c r="E67" s="161" t="s">
        <v>737</v>
      </c>
      <c r="F67" s="161" t="s">
        <v>692</v>
      </c>
      <c r="G67" s="161" t="s">
        <v>693</v>
      </c>
      <c r="H67" s="161" t="s">
        <v>694</v>
      </c>
      <c r="I67" s="164" t="s">
        <v>738</v>
      </c>
      <c r="J67" s="120"/>
      <c r="K67" s="121"/>
    </row>
    <row r="68" spans="1:11" s="68" customFormat="1" ht="153" customHeight="1" thickBot="1" x14ac:dyDescent="0.3">
      <c r="A68" s="136" t="s">
        <v>688</v>
      </c>
      <c r="B68" s="110"/>
      <c r="C68" s="120">
        <v>44456</v>
      </c>
      <c r="D68" s="120"/>
      <c r="E68" s="157" t="s">
        <v>666</v>
      </c>
      <c r="F68" s="157" t="s">
        <v>692</v>
      </c>
      <c r="G68" s="157" t="s">
        <v>693</v>
      </c>
      <c r="H68" s="157" t="s">
        <v>694</v>
      </c>
      <c r="I68" s="162" t="s">
        <v>740</v>
      </c>
      <c r="J68" s="120"/>
      <c r="K68" s="121"/>
    </row>
    <row r="69" spans="1:11" s="68" customFormat="1" ht="153" customHeight="1" thickBot="1" x14ac:dyDescent="0.3">
      <c r="A69" s="159" t="s">
        <v>689</v>
      </c>
      <c r="B69" s="160"/>
      <c r="C69" s="129">
        <v>44457</v>
      </c>
      <c r="D69" s="129"/>
      <c r="E69" s="161" t="s">
        <v>741</v>
      </c>
      <c r="F69" s="161" t="s">
        <v>692</v>
      </c>
      <c r="G69" s="161" t="s">
        <v>693</v>
      </c>
      <c r="H69" s="161" t="s">
        <v>694</v>
      </c>
      <c r="I69" s="163" t="s">
        <v>739</v>
      </c>
      <c r="J69" s="120"/>
      <c r="K69" s="121"/>
    </row>
    <row r="70" spans="1:11" s="68" customFormat="1" ht="90.75" customHeight="1" x14ac:dyDescent="0.25">
      <c r="A70" s="165" t="s">
        <v>786</v>
      </c>
      <c r="B70" s="160"/>
      <c r="C70" s="137">
        <v>44461</v>
      </c>
      <c r="D70" s="137"/>
      <c r="E70" s="166" t="s">
        <v>743</v>
      </c>
      <c r="F70" s="166" t="s">
        <v>709</v>
      </c>
      <c r="G70" s="166" t="s">
        <v>693</v>
      </c>
      <c r="H70" s="166" t="s">
        <v>708</v>
      </c>
      <c r="I70" s="167" t="s">
        <v>742</v>
      </c>
      <c r="J70" s="120"/>
      <c r="K70" s="121"/>
    </row>
    <row r="71" spans="1:11" s="68" customFormat="1" ht="66" customHeight="1" x14ac:dyDescent="0.25">
      <c r="A71" s="278" t="s">
        <v>744</v>
      </c>
      <c r="B71" s="279"/>
      <c r="C71" s="279"/>
      <c r="D71" s="279"/>
      <c r="E71" s="279"/>
      <c r="F71" s="279"/>
      <c r="G71" s="279"/>
      <c r="H71" s="279"/>
      <c r="I71" s="279"/>
      <c r="J71" s="279"/>
      <c r="K71" s="280"/>
    </row>
    <row r="72" spans="1:11" ht="84" x14ac:dyDescent="0.25">
      <c r="A72" s="169" t="s">
        <v>787</v>
      </c>
      <c r="B72" s="168"/>
      <c r="C72" s="120">
        <v>44480</v>
      </c>
      <c r="D72" s="120"/>
      <c r="E72" s="157" t="s">
        <v>756</v>
      </c>
      <c r="F72" s="157" t="s">
        <v>747</v>
      </c>
      <c r="G72" s="157" t="s">
        <v>693</v>
      </c>
      <c r="H72" s="157" t="s">
        <v>748</v>
      </c>
      <c r="I72" s="157" t="s">
        <v>757</v>
      </c>
      <c r="J72" s="120">
        <v>44480</v>
      </c>
      <c r="K72" s="170"/>
    </row>
    <row r="73" spans="1:11" ht="84" x14ac:dyDescent="0.25">
      <c r="A73" s="165" t="s">
        <v>788</v>
      </c>
      <c r="B73" s="171"/>
      <c r="C73" s="129">
        <v>44481</v>
      </c>
      <c r="D73" s="129"/>
      <c r="E73" s="161" t="s">
        <v>812</v>
      </c>
      <c r="F73" s="161" t="s">
        <v>749</v>
      </c>
      <c r="G73" s="161" t="s">
        <v>693</v>
      </c>
      <c r="H73" s="161" t="s">
        <v>751</v>
      </c>
      <c r="I73" s="161" t="s">
        <v>758</v>
      </c>
      <c r="J73" s="129">
        <v>44481</v>
      </c>
      <c r="K73" s="170"/>
    </row>
    <row r="74" spans="1:11" ht="92.25" customHeight="1" x14ac:dyDescent="0.25">
      <c r="A74" s="169" t="s">
        <v>789</v>
      </c>
      <c r="B74" s="168"/>
      <c r="C74" s="120">
        <v>44481</v>
      </c>
      <c r="D74" s="120"/>
      <c r="E74" s="157" t="s">
        <v>809</v>
      </c>
      <c r="F74" s="157" t="s">
        <v>749</v>
      </c>
      <c r="G74" s="157" t="s">
        <v>693</v>
      </c>
      <c r="H74" s="157" t="s">
        <v>751</v>
      </c>
      <c r="I74" s="157" t="s">
        <v>759</v>
      </c>
      <c r="J74" s="120">
        <v>44481</v>
      </c>
      <c r="K74" s="170"/>
    </row>
    <row r="75" spans="1:11" ht="72.75" customHeight="1" x14ac:dyDescent="0.25">
      <c r="A75" s="169" t="s">
        <v>790</v>
      </c>
      <c r="B75" s="168"/>
      <c r="C75" s="120">
        <v>44485</v>
      </c>
      <c r="D75" s="120"/>
      <c r="E75" s="157" t="s">
        <v>760</v>
      </c>
      <c r="F75" s="157" t="s">
        <v>746</v>
      </c>
      <c r="G75" s="157" t="s">
        <v>693</v>
      </c>
      <c r="H75" s="157" t="s">
        <v>748</v>
      </c>
      <c r="I75" s="157" t="s">
        <v>761</v>
      </c>
      <c r="J75" s="120">
        <v>44485</v>
      </c>
      <c r="K75" s="170"/>
    </row>
    <row r="76" spans="1:11" ht="63" x14ac:dyDescent="0.25">
      <c r="A76" s="169" t="s">
        <v>791</v>
      </c>
      <c r="B76" s="168"/>
      <c r="C76" s="120">
        <v>44488</v>
      </c>
      <c r="D76" s="120"/>
      <c r="E76" s="157" t="s">
        <v>762</v>
      </c>
      <c r="F76" s="157" t="s">
        <v>283</v>
      </c>
      <c r="G76" s="157" t="s">
        <v>693</v>
      </c>
      <c r="H76" s="157" t="s">
        <v>750</v>
      </c>
      <c r="I76" s="157" t="s">
        <v>763</v>
      </c>
      <c r="J76" s="120">
        <v>44488</v>
      </c>
      <c r="K76" s="170"/>
    </row>
    <row r="77" spans="1:11" ht="76.5" customHeight="1" x14ac:dyDescent="0.25">
      <c r="A77" s="169" t="s">
        <v>792</v>
      </c>
      <c r="B77" s="168"/>
      <c r="C77" s="120">
        <v>44490</v>
      </c>
      <c r="D77" s="120"/>
      <c r="E77" s="157" t="s">
        <v>764</v>
      </c>
      <c r="F77" s="157" t="s">
        <v>745</v>
      </c>
      <c r="G77" s="157" t="s">
        <v>693</v>
      </c>
      <c r="H77" s="157" t="s">
        <v>708</v>
      </c>
      <c r="I77" s="157" t="s">
        <v>765</v>
      </c>
      <c r="J77" s="120">
        <v>44490</v>
      </c>
      <c r="K77" s="170"/>
    </row>
    <row r="78" spans="1:11" ht="108.75" customHeight="1" x14ac:dyDescent="0.25">
      <c r="A78" s="169" t="s">
        <v>793</v>
      </c>
      <c r="B78" s="168"/>
      <c r="C78" s="120">
        <v>44497</v>
      </c>
      <c r="D78" s="120"/>
      <c r="E78" s="157" t="s">
        <v>766</v>
      </c>
      <c r="F78" s="157" t="s">
        <v>746</v>
      </c>
      <c r="G78" s="157" t="s">
        <v>693</v>
      </c>
      <c r="H78" s="157" t="s">
        <v>751</v>
      </c>
      <c r="I78" s="157" t="s">
        <v>767</v>
      </c>
      <c r="J78" s="120">
        <v>44497</v>
      </c>
      <c r="K78" s="170"/>
    </row>
    <row r="79" spans="1:11" ht="105" x14ac:dyDescent="0.25">
      <c r="A79" s="169" t="s">
        <v>794</v>
      </c>
      <c r="B79" s="168"/>
      <c r="C79" s="120">
        <v>44499</v>
      </c>
      <c r="D79" s="120"/>
      <c r="E79" s="157" t="s">
        <v>768</v>
      </c>
      <c r="F79" s="157" t="s">
        <v>746</v>
      </c>
      <c r="G79" s="157" t="s">
        <v>693</v>
      </c>
      <c r="H79" s="157" t="s">
        <v>750</v>
      </c>
      <c r="I79" s="157" t="s">
        <v>769</v>
      </c>
      <c r="J79" s="120">
        <v>44499</v>
      </c>
      <c r="K79" s="170"/>
    </row>
    <row r="80" spans="1:11" ht="126" x14ac:dyDescent="0.25">
      <c r="A80" s="169" t="s">
        <v>795</v>
      </c>
      <c r="B80" s="168"/>
      <c r="C80" s="120">
        <v>44502</v>
      </c>
      <c r="D80" s="120"/>
      <c r="E80" s="157" t="s">
        <v>770</v>
      </c>
      <c r="F80" s="157" t="s">
        <v>381</v>
      </c>
      <c r="G80" s="157" t="s">
        <v>693</v>
      </c>
      <c r="H80" s="157" t="s">
        <v>754</v>
      </c>
      <c r="I80" s="157" t="s">
        <v>771</v>
      </c>
      <c r="J80" s="120">
        <v>44502</v>
      </c>
      <c r="K80" s="170"/>
    </row>
    <row r="81" spans="1:11" ht="105" x14ac:dyDescent="0.25">
      <c r="A81" s="165" t="s">
        <v>796</v>
      </c>
      <c r="B81" s="171"/>
      <c r="C81" s="129">
        <v>44503</v>
      </c>
      <c r="D81" s="129"/>
      <c r="E81" s="161" t="s">
        <v>752</v>
      </c>
      <c r="F81" s="161" t="s">
        <v>753</v>
      </c>
      <c r="G81" s="161" t="s">
        <v>693</v>
      </c>
      <c r="H81" s="161" t="s">
        <v>754</v>
      </c>
      <c r="I81" s="161" t="s">
        <v>772</v>
      </c>
      <c r="J81" s="129">
        <v>44503</v>
      </c>
      <c r="K81" s="170"/>
    </row>
    <row r="82" spans="1:11" ht="97.5" customHeight="1" x14ac:dyDescent="0.25">
      <c r="A82" s="169" t="s">
        <v>797</v>
      </c>
      <c r="B82" s="168"/>
      <c r="C82" s="120">
        <v>44503</v>
      </c>
      <c r="D82" s="120"/>
      <c r="E82" s="157" t="s">
        <v>773</v>
      </c>
      <c r="F82" s="157" t="s">
        <v>746</v>
      </c>
      <c r="G82" s="157" t="s">
        <v>693</v>
      </c>
      <c r="H82" s="157" t="s">
        <v>750</v>
      </c>
      <c r="I82" s="157" t="s">
        <v>774</v>
      </c>
      <c r="J82" s="120">
        <v>44504</v>
      </c>
      <c r="K82" s="170"/>
    </row>
    <row r="83" spans="1:11" ht="105" x14ac:dyDescent="0.25">
      <c r="A83" s="169" t="s">
        <v>798</v>
      </c>
      <c r="B83" s="168"/>
      <c r="C83" s="120">
        <v>44506</v>
      </c>
      <c r="D83" s="120"/>
      <c r="E83" s="157" t="s">
        <v>775</v>
      </c>
      <c r="F83" s="157" t="s">
        <v>381</v>
      </c>
      <c r="G83" s="157" t="s">
        <v>693</v>
      </c>
      <c r="H83" s="157" t="s">
        <v>754</v>
      </c>
      <c r="I83" s="157" t="s">
        <v>776</v>
      </c>
      <c r="J83" s="120">
        <v>44506</v>
      </c>
      <c r="K83" s="170"/>
    </row>
    <row r="84" spans="1:11" ht="84" x14ac:dyDescent="0.25">
      <c r="A84" s="169" t="s">
        <v>799</v>
      </c>
      <c r="B84" s="168"/>
      <c r="C84" s="120">
        <v>44507</v>
      </c>
      <c r="D84" s="120"/>
      <c r="E84" s="157" t="s">
        <v>777</v>
      </c>
      <c r="F84" s="157" t="s">
        <v>381</v>
      </c>
      <c r="G84" s="157" t="s">
        <v>693</v>
      </c>
      <c r="H84" s="157" t="s">
        <v>754</v>
      </c>
      <c r="I84" s="157" t="s">
        <v>778</v>
      </c>
      <c r="J84" s="120">
        <v>44507</v>
      </c>
      <c r="K84" s="170"/>
    </row>
    <row r="85" spans="1:11" ht="78" customHeight="1" x14ac:dyDescent="0.25">
      <c r="A85" s="169" t="s">
        <v>800</v>
      </c>
      <c r="B85" s="168"/>
      <c r="C85" s="120">
        <v>44513</v>
      </c>
      <c r="D85" s="120"/>
      <c r="E85" s="157" t="s">
        <v>779</v>
      </c>
      <c r="F85" s="157" t="s">
        <v>755</v>
      </c>
      <c r="G85" s="157" t="s">
        <v>693</v>
      </c>
      <c r="H85" s="157" t="s">
        <v>754</v>
      </c>
      <c r="I85" s="157" t="s">
        <v>780</v>
      </c>
      <c r="J85" s="120">
        <v>44513</v>
      </c>
      <c r="K85" s="170"/>
    </row>
    <row r="86" spans="1:11" ht="81.75" customHeight="1" x14ac:dyDescent="0.25">
      <c r="A86" s="169" t="s">
        <v>801</v>
      </c>
      <c r="B86" s="168"/>
      <c r="C86" s="120">
        <v>44514</v>
      </c>
      <c r="D86" s="120"/>
      <c r="E86" s="157" t="s">
        <v>781</v>
      </c>
      <c r="F86" s="157" t="s">
        <v>746</v>
      </c>
      <c r="G86" s="157" t="s">
        <v>693</v>
      </c>
      <c r="H86" s="157" t="s">
        <v>750</v>
      </c>
      <c r="I86" s="157" t="s">
        <v>782</v>
      </c>
      <c r="J86" s="120">
        <v>44517</v>
      </c>
      <c r="K86" s="170"/>
    </row>
    <row r="87" spans="1:11" ht="84" x14ac:dyDescent="0.25">
      <c r="A87" s="169" t="s">
        <v>802</v>
      </c>
      <c r="B87" s="168"/>
      <c r="C87" s="120">
        <v>44516</v>
      </c>
      <c r="D87" s="120"/>
      <c r="E87" s="157" t="s">
        <v>783</v>
      </c>
      <c r="F87" s="157" t="s">
        <v>746</v>
      </c>
      <c r="G87" s="157" t="s">
        <v>693</v>
      </c>
      <c r="H87" s="157" t="s">
        <v>750</v>
      </c>
      <c r="I87" s="157" t="s">
        <v>784</v>
      </c>
      <c r="J87" s="120">
        <v>44517</v>
      </c>
      <c r="K87" s="170"/>
    </row>
    <row r="88" spans="1:11" ht="181.5" customHeight="1" x14ac:dyDescent="0.25">
      <c r="A88" s="169" t="s">
        <v>811</v>
      </c>
      <c r="B88" s="168"/>
      <c r="C88" s="120">
        <v>44517</v>
      </c>
      <c r="D88" s="120"/>
      <c r="E88" s="157" t="s">
        <v>810</v>
      </c>
      <c r="F88" s="157" t="s">
        <v>388</v>
      </c>
      <c r="G88" s="157" t="s">
        <v>693</v>
      </c>
      <c r="H88" s="157" t="s">
        <v>750</v>
      </c>
      <c r="I88" s="157" t="s">
        <v>785</v>
      </c>
      <c r="J88" s="120">
        <v>44517</v>
      </c>
      <c r="K88" s="170"/>
    </row>
    <row r="89" spans="1:11" ht="105.75" customHeight="1" x14ac:dyDescent="0.25">
      <c r="A89" s="121" t="s">
        <v>803</v>
      </c>
      <c r="B89" s="157"/>
      <c r="C89" s="120">
        <v>44522</v>
      </c>
      <c r="D89" s="120"/>
      <c r="E89" s="157" t="s">
        <v>807</v>
      </c>
      <c r="F89" s="157" t="s">
        <v>804</v>
      </c>
      <c r="G89" s="157" t="s">
        <v>805</v>
      </c>
      <c r="H89" s="157" t="s">
        <v>806</v>
      </c>
      <c r="I89" s="157" t="s">
        <v>824</v>
      </c>
      <c r="J89" s="120">
        <v>44525</v>
      </c>
      <c r="K89" s="157"/>
    </row>
    <row r="90" spans="1:11" ht="159" customHeight="1" x14ac:dyDescent="0.25">
      <c r="A90" s="169" t="s">
        <v>821</v>
      </c>
      <c r="B90" s="157"/>
      <c r="C90" s="120">
        <v>44533</v>
      </c>
      <c r="D90" s="120"/>
      <c r="E90" s="157" t="s">
        <v>815</v>
      </c>
      <c r="F90" s="157" t="s">
        <v>820</v>
      </c>
      <c r="G90" s="157" t="s">
        <v>277</v>
      </c>
      <c r="H90" s="157" t="s">
        <v>236</v>
      </c>
      <c r="I90" s="157" t="s">
        <v>814</v>
      </c>
      <c r="J90" s="120">
        <v>44533</v>
      </c>
      <c r="K90" s="157"/>
    </row>
    <row r="91" spans="1:11" ht="105.75" customHeight="1" x14ac:dyDescent="0.25">
      <c r="A91" s="169" t="s">
        <v>822</v>
      </c>
      <c r="B91" s="157"/>
      <c r="C91" s="120">
        <v>44534</v>
      </c>
      <c r="D91" s="120"/>
      <c r="E91" s="157" t="s">
        <v>813</v>
      </c>
      <c r="F91" s="157" t="s">
        <v>819</v>
      </c>
      <c r="G91" s="157" t="s">
        <v>277</v>
      </c>
      <c r="H91" s="157" t="s">
        <v>236</v>
      </c>
      <c r="I91" s="157" t="s">
        <v>816</v>
      </c>
      <c r="J91" s="120">
        <v>44534</v>
      </c>
      <c r="K91" s="157"/>
    </row>
    <row r="92" spans="1:11" ht="105.75" customHeight="1" x14ac:dyDescent="0.25">
      <c r="A92" s="121" t="s">
        <v>823</v>
      </c>
      <c r="B92" s="157"/>
      <c r="C92" s="120">
        <v>44539</v>
      </c>
      <c r="D92" s="120"/>
      <c r="E92" s="157" t="s">
        <v>817</v>
      </c>
      <c r="F92" s="157" t="s">
        <v>819</v>
      </c>
      <c r="G92" s="157" t="s">
        <v>277</v>
      </c>
      <c r="H92" s="157" t="s">
        <v>236</v>
      </c>
      <c r="I92" s="157" t="s">
        <v>818</v>
      </c>
      <c r="J92" s="120">
        <v>44539</v>
      </c>
      <c r="K92" s="157"/>
    </row>
    <row r="93" spans="1:11" ht="105.75" customHeight="1" x14ac:dyDescent="0.25">
      <c r="A93" s="121" t="s">
        <v>825</v>
      </c>
      <c r="B93" s="157"/>
      <c r="C93" s="120">
        <v>44546</v>
      </c>
      <c r="D93" s="120"/>
      <c r="E93" s="157" t="s">
        <v>826</v>
      </c>
      <c r="F93" s="157" t="s">
        <v>379</v>
      </c>
      <c r="G93" s="157" t="s">
        <v>277</v>
      </c>
      <c r="H93" s="157" t="s">
        <v>827</v>
      </c>
      <c r="I93" s="157" t="s">
        <v>828</v>
      </c>
      <c r="J93" s="120">
        <v>44550</v>
      </c>
      <c r="K93" s="157"/>
    </row>
    <row r="94" spans="1:11" ht="61.5" customHeight="1" thickBot="1" x14ac:dyDescent="0.3">
      <c r="A94" s="268" t="s">
        <v>829</v>
      </c>
      <c r="B94" s="269"/>
      <c r="C94" s="269"/>
      <c r="D94" s="269"/>
      <c r="E94" s="269"/>
      <c r="F94" s="269"/>
      <c r="G94" s="269"/>
      <c r="H94" s="269"/>
      <c r="I94" s="269"/>
      <c r="J94" s="269"/>
      <c r="K94" s="270"/>
    </row>
    <row r="95" spans="1:11" x14ac:dyDescent="0.25">
      <c r="A95" s="172" t="s">
        <v>383</v>
      </c>
      <c r="B95" s="173"/>
      <c r="C95" s="173">
        <v>1</v>
      </c>
      <c r="D95" s="248"/>
    </row>
    <row r="96" spans="1:11" x14ac:dyDescent="0.25">
      <c r="A96" s="155" t="s">
        <v>382</v>
      </c>
      <c r="B96" s="128"/>
      <c r="C96" s="128">
        <v>1</v>
      </c>
      <c r="D96" s="248"/>
    </row>
    <row r="97" spans="1:4" x14ac:dyDescent="0.25">
      <c r="A97" s="155" t="s">
        <v>392</v>
      </c>
      <c r="B97" s="128"/>
      <c r="C97" s="128">
        <v>1</v>
      </c>
      <c r="D97" s="248"/>
    </row>
    <row r="98" spans="1:4" x14ac:dyDescent="0.25">
      <c r="A98" s="155" t="s">
        <v>380</v>
      </c>
      <c r="B98" s="128"/>
      <c r="C98" s="128">
        <v>0</v>
      </c>
      <c r="D98" s="248"/>
    </row>
    <row r="99" spans="1:4" x14ac:dyDescent="0.25">
      <c r="A99" s="155" t="s">
        <v>391</v>
      </c>
      <c r="B99" s="128"/>
      <c r="C99" s="128">
        <v>0</v>
      </c>
      <c r="D99" s="248"/>
    </row>
    <row r="100" spans="1:4" x14ac:dyDescent="0.25">
      <c r="A100" s="155" t="s">
        <v>393</v>
      </c>
      <c r="B100" s="128"/>
      <c r="C100" s="128">
        <v>3</v>
      </c>
      <c r="D100" s="248"/>
    </row>
    <row r="101" spans="1:4" x14ac:dyDescent="0.25">
      <c r="A101" s="155" t="s">
        <v>394</v>
      </c>
      <c r="B101" s="128"/>
      <c r="C101" s="128">
        <v>0</v>
      </c>
      <c r="D101" s="248"/>
    </row>
    <row r="102" spans="1:4" x14ac:dyDescent="0.25">
      <c r="A102" s="155" t="s">
        <v>389</v>
      </c>
      <c r="B102" s="128"/>
      <c r="C102" s="128">
        <v>0</v>
      </c>
      <c r="D102" s="248"/>
    </row>
    <row r="103" spans="1:4" x14ac:dyDescent="0.25">
      <c r="A103" s="155" t="s">
        <v>379</v>
      </c>
      <c r="B103" s="128"/>
      <c r="C103" s="128">
        <v>10</v>
      </c>
      <c r="D103" s="248"/>
    </row>
    <row r="104" spans="1:4" x14ac:dyDescent="0.25">
      <c r="A104" s="155" t="s">
        <v>388</v>
      </c>
      <c r="B104" s="128"/>
      <c r="C104" s="128">
        <v>1</v>
      </c>
      <c r="D104" s="248"/>
    </row>
    <row r="105" spans="1:4" x14ac:dyDescent="0.25">
      <c r="A105" s="155" t="s">
        <v>381</v>
      </c>
      <c r="B105" s="128"/>
      <c r="C105" s="128">
        <v>5</v>
      </c>
      <c r="D105" s="248"/>
    </row>
    <row r="106" spans="1:4" x14ac:dyDescent="0.25">
      <c r="A106" s="128" t="s">
        <v>543</v>
      </c>
      <c r="B106" s="128"/>
      <c r="C106" s="128">
        <f>SUM(C95:C105)</f>
        <v>22</v>
      </c>
      <c r="D106" s="248"/>
    </row>
  </sheetData>
  <mergeCells count="9">
    <mergeCell ref="A94:K94"/>
    <mergeCell ref="A46:K46"/>
    <mergeCell ref="A71:K71"/>
    <mergeCell ref="A1:K1"/>
    <mergeCell ref="A2:K2"/>
    <mergeCell ref="A3:K3"/>
    <mergeCell ref="A4:K4"/>
    <mergeCell ref="A6:K6"/>
    <mergeCell ref="A28:K28"/>
  </mergeCells>
  <phoneticPr fontId="6" type="noConversion"/>
  <pageMargins left="0.70866141732283472" right="0.70866141732283472" top="0.74803149606299213" bottom="0.74803149606299213" header="0.31496062992125984" footer="0.31496062992125984"/>
  <pageSetup paperSize="9" scale="3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124"/>
  <sheetViews>
    <sheetView tabSelected="1" zoomScale="85" zoomScaleNormal="85" workbookViewId="0">
      <pane ySplit="5" topLeftCell="A112" activePane="bottomLeft" state="frozen"/>
      <selection activeCell="A46" sqref="A46"/>
      <selection pane="bottomLeft" activeCell="A46" sqref="A46"/>
    </sheetView>
  </sheetViews>
  <sheetFormatPr defaultColWidth="9" defaultRowHeight="16.5" x14ac:dyDescent="0.25"/>
  <cols>
    <col min="1" max="1" width="28.875" style="40" customWidth="1"/>
    <col min="2" max="2" width="34.625" style="40" hidden="1" customWidth="1"/>
    <col min="3" max="3" width="31.375" style="40" customWidth="1"/>
    <col min="4" max="4" width="27.5" style="40" customWidth="1"/>
    <col min="5" max="5" width="65.125" style="15" customWidth="1"/>
    <col min="6" max="6" width="29.375" style="15" customWidth="1"/>
    <col min="7" max="7" width="27.75" style="15" customWidth="1"/>
    <col min="8" max="8" width="25.5" style="15" customWidth="1"/>
    <col min="9" max="9" width="81.875" style="16" customWidth="1"/>
    <col min="10" max="10" width="31.625" style="17" customWidth="1"/>
    <col min="11" max="11" width="17.5" style="40" customWidth="1"/>
    <col min="12" max="16384" width="9" style="40"/>
  </cols>
  <sheetData>
    <row r="1" spans="1:11" ht="25.5" x14ac:dyDescent="0.25">
      <c r="A1" s="271" t="s">
        <v>396</v>
      </c>
      <c r="B1" s="271"/>
      <c r="C1" s="271"/>
      <c r="D1" s="271"/>
      <c r="E1" s="271"/>
      <c r="F1" s="271"/>
      <c r="G1" s="271"/>
      <c r="H1" s="271"/>
      <c r="I1" s="271"/>
      <c r="J1" s="271"/>
      <c r="K1" s="271"/>
    </row>
    <row r="2" spans="1:11" ht="36" customHeight="1" x14ac:dyDescent="0.25">
      <c r="A2" s="272" t="s">
        <v>280</v>
      </c>
      <c r="B2" s="273"/>
      <c r="C2" s="273"/>
      <c r="D2" s="273"/>
      <c r="E2" s="273"/>
      <c r="F2" s="273"/>
      <c r="G2" s="273"/>
      <c r="H2" s="273"/>
      <c r="I2" s="273"/>
      <c r="J2" s="273"/>
      <c r="K2" s="274"/>
    </row>
    <row r="3" spans="1:11" ht="32.25" customHeight="1" x14ac:dyDescent="0.25">
      <c r="A3" s="275" t="s">
        <v>1164</v>
      </c>
      <c r="B3" s="276"/>
      <c r="C3" s="276"/>
      <c r="D3" s="276"/>
      <c r="E3" s="276"/>
      <c r="F3" s="276"/>
      <c r="G3" s="276"/>
      <c r="H3" s="276"/>
      <c r="I3" s="276"/>
      <c r="J3" s="276"/>
      <c r="K3" s="277"/>
    </row>
    <row r="4" spans="1:11" ht="24.75" customHeight="1" x14ac:dyDescent="0.25">
      <c r="A4" s="275" t="s">
        <v>1148</v>
      </c>
      <c r="B4" s="276"/>
      <c r="C4" s="276"/>
      <c r="D4" s="276"/>
      <c r="E4" s="276"/>
      <c r="F4" s="276"/>
      <c r="G4" s="276"/>
      <c r="H4" s="276"/>
      <c r="I4" s="276"/>
      <c r="J4" s="276"/>
      <c r="K4" s="277"/>
    </row>
    <row r="5" spans="1:11" ht="31.5" customHeight="1" x14ac:dyDescent="0.25">
      <c r="A5" s="69" t="s">
        <v>76</v>
      </c>
      <c r="B5" s="69" t="s">
        <v>9</v>
      </c>
      <c r="C5" s="69" t="s">
        <v>275</v>
      </c>
      <c r="D5" s="69" t="s">
        <v>1171</v>
      </c>
      <c r="E5" s="70" t="s">
        <v>1173</v>
      </c>
      <c r="F5" s="70" t="s">
        <v>274</v>
      </c>
      <c r="G5" s="70" t="s">
        <v>324</v>
      </c>
      <c r="H5" s="70" t="s">
        <v>12</v>
      </c>
      <c r="I5" s="70" t="s">
        <v>11</v>
      </c>
      <c r="J5" s="71" t="s">
        <v>13</v>
      </c>
      <c r="K5" s="70" t="s">
        <v>14</v>
      </c>
    </row>
    <row r="6" spans="1:11" ht="62.45" customHeight="1" x14ac:dyDescent="0.25">
      <c r="A6" s="289" t="s">
        <v>395</v>
      </c>
      <c r="B6" s="290"/>
      <c r="C6" s="290"/>
      <c r="D6" s="290"/>
      <c r="E6" s="290"/>
      <c r="F6" s="290"/>
      <c r="G6" s="290"/>
      <c r="H6" s="290"/>
      <c r="I6" s="290"/>
      <c r="J6" s="290"/>
      <c r="K6" s="291"/>
    </row>
    <row r="7" spans="1:11" ht="152.1" customHeight="1" x14ac:dyDescent="0.25">
      <c r="A7" s="88" t="s">
        <v>229</v>
      </c>
      <c r="B7" s="89"/>
      <c r="C7" s="90">
        <v>43475</v>
      </c>
      <c r="D7" s="90" t="s">
        <v>1174</v>
      </c>
      <c r="E7" s="91" t="s">
        <v>1003</v>
      </c>
      <c r="F7" s="76" t="s">
        <v>1004</v>
      </c>
      <c r="G7" s="91" t="s">
        <v>385</v>
      </c>
      <c r="H7" s="92" t="s">
        <v>1005</v>
      </c>
      <c r="I7" s="93" t="s">
        <v>1006</v>
      </c>
      <c r="J7" s="94">
        <v>43475</v>
      </c>
      <c r="K7" s="77" t="s">
        <v>26</v>
      </c>
    </row>
    <row r="8" spans="1:11" ht="204.6" customHeight="1" x14ac:dyDescent="0.25">
      <c r="A8" s="97" t="s">
        <v>1007</v>
      </c>
      <c r="B8" s="98"/>
      <c r="C8" s="99">
        <v>43480</v>
      </c>
      <c r="D8" s="99" t="s">
        <v>1175</v>
      </c>
      <c r="E8" s="100" t="s">
        <v>1008</v>
      </c>
      <c r="F8" s="101" t="s">
        <v>843</v>
      </c>
      <c r="G8" s="100" t="s">
        <v>386</v>
      </c>
      <c r="H8" s="97" t="s">
        <v>890</v>
      </c>
      <c r="I8" s="100" t="s">
        <v>1009</v>
      </c>
      <c r="J8" s="102">
        <v>43642</v>
      </c>
      <c r="K8" s="97" t="s">
        <v>244</v>
      </c>
    </row>
    <row r="9" spans="1:11" ht="168" customHeight="1" x14ac:dyDescent="0.25">
      <c r="A9" s="88" t="s">
        <v>237</v>
      </c>
      <c r="B9" s="89"/>
      <c r="C9" s="90">
        <v>43501</v>
      </c>
      <c r="D9" s="90" t="s">
        <v>1176</v>
      </c>
      <c r="E9" s="91" t="s">
        <v>1010</v>
      </c>
      <c r="F9" s="76" t="s">
        <v>839</v>
      </c>
      <c r="G9" s="91" t="s">
        <v>385</v>
      </c>
      <c r="H9" s="92" t="s">
        <v>834</v>
      </c>
      <c r="I9" s="93" t="s">
        <v>1011</v>
      </c>
      <c r="J9" s="94">
        <v>43501</v>
      </c>
      <c r="K9" s="77" t="s">
        <v>26</v>
      </c>
    </row>
    <row r="10" spans="1:11" ht="156.94999999999999" customHeight="1" x14ac:dyDescent="0.25">
      <c r="A10" s="97" t="s">
        <v>1012</v>
      </c>
      <c r="B10" s="98"/>
      <c r="C10" s="99">
        <v>43515</v>
      </c>
      <c r="D10" s="99" t="s">
        <v>1177</v>
      </c>
      <c r="E10" s="100" t="s">
        <v>1013</v>
      </c>
      <c r="F10" s="101" t="s">
        <v>1004</v>
      </c>
      <c r="G10" s="100" t="s">
        <v>386</v>
      </c>
      <c r="H10" s="97" t="s">
        <v>1014</v>
      </c>
      <c r="I10" s="100" t="s">
        <v>1015</v>
      </c>
      <c r="J10" s="102">
        <v>43642</v>
      </c>
      <c r="K10" s="97" t="s">
        <v>1016</v>
      </c>
    </row>
    <row r="11" spans="1:11" ht="136.5" customHeight="1" x14ac:dyDescent="0.25">
      <c r="A11" s="97" t="s">
        <v>1017</v>
      </c>
      <c r="B11" s="98"/>
      <c r="C11" s="99">
        <v>43533</v>
      </c>
      <c r="D11" s="99" t="s">
        <v>1174</v>
      </c>
      <c r="E11" s="100" t="s">
        <v>1018</v>
      </c>
      <c r="F11" s="101" t="s">
        <v>1019</v>
      </c>
      <c r="G11" s="100" t="s">
        <v>386</v>
      </c>
      <c r="H11" s="97">
        <f>H6</f>
        <v>0</v>
      </c>
      <c r="I11" s="100" t="s">
        <v>1020</v>
      </c>
      <c r="J11" s="102">
        <v>43642</v>
      </c>
      <c r="K11" s="97" t="s">
        <v>1016</v>
      </c>
    </row>
    <row r="12" spans="1:11" ht="129" customHeight="1" x14ac:dyDescent="0.25">
      <c r="A12" s="88" t="s">
        <v>230</v>
      </c>
      <c r="B12" s="89"/>
      <c r="C12" s="90">
        <v>43533</v>
      </c>
      <c r="D12" s="90" t="s">
        <v>1174</v>
      </c>
      <c r="E12" s="91" t="s">
        <v>1021</v>
      </c>
      <c r="F12" s="76" t="s">
        <v>862</v>
      </c>
      <c r="G12" s="91" t="s">
        <v>385</v>
      </c>
      <c r="H12" s="92" t="s">
        <v>25</v>
      </c>
      <c r="I12" s="93" t="s">
        <v>1022</v>
      </c>
      <c r="J12" s="95">
        <v>43550</v>
      </c>
      <c r="K12" s="96" t="s">
        <v>26</v>
      </c>
    </row>
    <row r="13" spans="1:11" s="68" customFormat="1" ht="222" customHeight="1" x14ac:dyDescent="0.25">
      <c r="A13" s="88" t="s">
        <v>231</v>
      </c>
      <c r="B13" s="89"/>
      <c r="C13" s="90">
        <v>43538</v>
      </c>
      <c r="D13" s="90" t="s">
        <v>1176</v>
      </c>
      <c r="E13" s="91" t="s">
        <v>1023</v>
      </c>
      <c r="F13" s="76" t="s">
        <v>833</v>
      </c>
      <c r="G13" s="91" t="s">
        <v>385</v>
      </c>
      <c r="H13" s="92" t="s">
        <v>25</v>
      </c>
      <c r="I13" s="93" t="s">
        <v>1024</v>
      </c>
      <c r="J13" s="94">
        <v>43538</v>
      </c>
      <c r="K13" s="77" t="s">
        <v>26</v>
      </c>
    </row>
    <row r="14" spans="1:11" s="68" customFormat="1" ht="147.6" customHeight="1" x14ac:dyDescent="0.25">
      <c r="A14" s="88" t="s">
        <v>232</v>
      </c>
      <c r="B14" s="89"/>
      <c r="C14" s="90">
        <v>43470</v>
      </c>
      <c r="D14" s="90" t="s">
        <v>1174</v>
      </c>
      <c r="E14" s="91" t="s">
        <v>1025</v>
      </c>
      <c r="F14" s="76" t="s">
        <v>1026</v>
      </c>
      <c r="G14" s="91" t="s">
        <v>385</v>
      </c>
      <c r="H14" s="92" t="s">
        <v>25</v>
      </c>
      <c r="I14" s="93" t="s">
        <v>1027</v>
      </c>
      <c r="J14" s="94">
        <v>43470</v>
      </c>
      <c r="K14" s="96" t="s">
        <v>26</v>
      </c>
    </row>
    <row r="15" spans="1:11" s="68" customFormat="1" ht="134.1" customHeight="1" x14ac:dyDescent="0.25">
      <c r="A15" s="97" t="s">
        <v>1028</v>
      </c>
      <c r="B15" s="98"/>
      <c r="C15" s="99">
        <v>43542</v>
      </c>
      <c r="D15" s="99" t="s">
        <v>1174</v>
      </c>
      <c r="E15" s="100" t="s">
        <v>1178</v>
      </c>
      <c r="F15" s="101" t="s">
        <v>1029</v>
      </c>
      <c r="G15" s="100" t="s">
        <v>386</v>
      </c>
      <c r="H15" s="97" t="s">
        <v>890</v>
      </c>
      <c r="I15" s="100" t="s">
        <v>1030</v>
      </c>
      <c r="J15" s="102">
        <v>43642</v>
      </c>
      <c r="K15" s="97" t="s">
        <v>1016</v>
      </c>
    </row>
    <row r="16" spans="1:11" s="68" customFormat="1" ht="110.1" customHeight="1" x14ac:dyDescent="0.25">
      <c r="A16" s="88" t="s">
        <v>238</v>
      </c>
      <c r="B16" s="89"/>
      <c r="C16" s="90">
        <v>43546</v>
      </c>
      <c r="D16" s="90" t="s">
        <v>1174</v>
      </c>
      <c r="E16" s="91" t="s">
        <v>1031</v>
      </c>
      <c r="F16" s="76" t="s">
        <v>1032</v>
      </c>
      <c r="G16" s="91" t="s">
        <v>385</v>
      </c>
      <c r="H16" s="92" t="s">
        <v>25</v>
      </c>
      <c r="I16" s="93" t="s">
        <v>1033</v>
      </c>
      <c r="J16" s="94">
        <v>43546</v>
      </c>
      <c r="K16" s="77" t="s">
        <v>26</v>
      </c>
    </row>
    <row r="17" spans="1:11" s="68" customFormat="1" ht="150.94999999999999" customHeight="1" x14ac:dyDescent="0.25">
      <c r="A17" s="88" t="s">
        <v>239</v>
      </c>
      <c r="B17" s="89"/>
      <c r="C17" s="90">
        <v>43551</v>
      </c>
      <c r="D17" s="90" t="s">
        <v>1179</v>
      </c>
      <c r="E17" s="91" t="s">
        <v>1034</v>
      </c>
      <c r="F17" s="76" t="s">
        <v>1032</v>
      </c>
      <c r="G17" s="91" t="s">
        <v>385</v>
      </c>
      <c r="H17" s="92" t="s">
        <v>25</v>
      </c>
      <c r="I17" s="93" t="s">
        <v>1035</v>
      </c>
      <c r="J17" s="94">
        <v>43551</v>
      </c>
      <c r="K17" s="77" t="s">
        <v>26</v>
      </c>
    </row>
    <row r="18" spans="1:11" s="68" customFormat="1" ht="147" customHeight="1" x14ac:dyDescent="0.25">
      <c r="A18" s="97" t="s">
        <v>1036</v>
      </c>
      <c r="B18" s="98"/>
      <c r="C18" s="99">
        <v>43553</v>
      </c>
      <c r="D18" s="99" t="s">
        <v>1180</v>
      </c>
      <c r="E18" s="100" t="s">
        <v>1037</v>
      </c>
      <c r="F18" s="101" t="s">
        <v>1004</v>
      </c>
      <c r="G18" s="100" t="s">
        <v>386</v>
      </c>
      <c r="H18" s="97" t="s">
        <v>1014</v>
      </c>
      <c r="I18" s="100" t="s">
        <v>1038</v>
      </c>
      <c r="J18" s="102">
        <v>43642</v>
      </c>
      <c r="K18" s="97" t="s">
        <v>1016</v>
      </c>
    </row>
    <row r="19" spans="1:11" s="68" customFormat="1" ht="95.1" customHeight="1" x14ac:dyDescent="0.25">
      <c r="A19" s="97" t="s">
        <v>1039</v>
      </c>
      <c r="B19" s="98"/>
      <c r="C19" s="99">
        <v>43554</v>
      </c>
      <c r="D19" s="99" t="s">
        <v>1174</v>
      </c>
      <c r="E19" s="100" t="s">
        <v>1040</v>
      </c>
      <c r="F19" s="101" t="s">
        <v>1004</v>
      </c>
      <c r="G19" s="100" t="s">
        <v>386</v>
      </c>
      <c r="H19" s="97" t="s">
        <v>1014</v>
      </c>
      <c r="I19" s="100" t="s">
        <v>1038</v>
      </c>
      <c r="J19" s="102">
        <v>43642</v>
      </c>
      <c r="K19" s="97" t="s">
        <v>1016</v>
      </c>
    </row>
    <row r="20" spans="1:11" s="119" customFormat="1" ht="231.95" customHeight="1" x14ac:dyDescent="0.25">
      <c r="A20" s="88" t="s">
        <v>241</v>
      </c>
      <c r="B20" s="89"/>
      <c r="C20" s="90">
        <v>43586</v>
      </c>
      <c r="D20" s="90" t="s">
        <v>1180</v>
      </c>
      <c r="E20" s="91" t="s">
        <v>1041</v>
      </c>
      <c r="F20" s="76" t="s">
        <v>833</v>
      </c>
      <c r="G20" s="91" t="s">
        <v>385</v>
      </c>
      <c r="H20" s="92" t="s">
        <v>25</v>
      </c>
      <c r="I20" s="93" t="s">
        <v>1042</v>
      </c>
      <c r="J20" s="94">
        <v>43586</v>
      </c>
      <c r="K20" s="77" t="s">
        <v>26</v>
      </c>
    </row>
    <row r="21" spans="1:11" s="68" customFormat="1" ht="178.5" customHeight="1" x14ac:dyDescent="0.25">
      <c r="A21" s="88" t="s">
        <v>242</v>
      </c>
      <c r="B21" s="89"/>
      <c r="C21" s="90">
        <v>43597</v>
      </c>
      <c r="D21" s="90" t="s">
        <v>1176</v>
      </c>
      <c r="E21" s="91" t="s">
        <v>1043</v>
      </c>
      <c r="F21" s="76" t="s">
        <v>1004</v>
      </c>
      <c r="G21" s="91" t="s">
        <v>385</v>
      </c>
      <c r="H21" s="92" t="s">
        <v>25</v>
      </c>
      <c r="I21" s="93" t="s">
        <v>1044</v>
      </c>
      <c r="J21" s="94">
        <v>43597</v>
      </c>
      <c r="K21" s="77" t="s">
        <v>26</v>
      </c>
    </row>
    <row r="22" spans="1:11" s="68" customFormat="1" ht="189.6" customHeight="1" x14ac:dyDescent="0.25">
      <c r="A22" s="88" t="s">
        <v>243</v>
      </c>
      <c r="B22" s="89"/>
      <c r="C22" s="90">
        <v>43598</v>
      </c>
      <c r="D22" s="90" t="s">
        <v>1181</v>
      </c>
      <c r="E22" s="91" t="s">
        <v>1045</v>
      </c>
      <c r="F22" s="76" t="s">
        <v>1111</v>
      </c>
      <c r="G22" s="91" t="s">
        <v>385</v>
      </c>
      <c r="H22" s="92" t="s">
        <v>25</v>
      </c>
      <c r="I22" s="93" t="s">
        <v>1046</v>
      </c>
      <c r="J22" s="94">
        <v>43598</v>
      </c>
      <c r="K22" s="77" t="s">
        <v>26</v>
      </c>
    </row>
    <row r="23" spans="1:11" s="182" customFormat="1" ht="184.5" customHeight="1" x14ac:dyDescent="0.25">
      <c r="A23" s="159" t="s">
        <v>1106</v>
      </c>
      <c r="B23" s="206"/>
      <c r="C23" s="129">
        <v>44627</v>
      </c>
      <c r="D23" s="129" t="s">
        <v>1179</v>
      </c>
      <c r="E23" s="131" t="s">
        <v>1112</v>
      </c>
      <c r="F23" s="132" t="s">
        <v>566</v>
      </c>
      <c r="G23" s="131" t="s">
        <v>385</v>
      </c>
      <c r="H23" s="133" t="s">
        <v>25</v>
      </c>
      <c r="I23" s="161" t="s">
        <v>1113</v>
      </c>
      <c r="J23" s="200">
        <v>44627</v>
      </c>
      <c r="K23" s="159" t="s">
        <v>26</v>
      </c>
    </row>
    <row r="24" spans="1:11" s="68" customFormat="1" ht="173.45" customHeight="1" x14ac:dyDescent="0.25">
      <c r="A24" s="88" t="s">
        <v>1108</v>
      </c>
      <c r="B24" s="98"/>
      <c r="C24" s="99">
        <v>43605</v>
      </c>
      <c r="D24" s="99" t="s">
        <v>1174</v>
      </c>
      <c r="E24" s="100" t="s">
        <v>1047</v>
      </c>
      <c r="F24" s="101" t="s">
        <v>839</v>
      </c>
      <c r="G24" s="100" t="s">
        <v>386</v>
      </c>
      <c r="H24" s="97" t="s">
        <v>890</v>
      </c>
      <c r="I24" s="100" t="s">
        <v>1048</v>
      </c>
      <c r="J24" s="102">
        <v>43642</v>
      </c>
      <c r="K24" s="97" t="s">
        <v>1016</v>
      </c>
    </row>
    <row r="25" spans="1:11" s="182" customFormat="1" ht="163.5" customHeight="1" x14ac:dyDescent="0.25">
      <c r="A25" s="133" t="s">
        <v>1109</v>
      </c>
      <c r="B25" s="159"/>
      <c r="C25" s="129">
        <v>44631</v>
      </c>
      <c r="D25" s="129" t="s">
        <v>1176</v>
      </c>
      <c r="E25" s="161" t="s">
        <v>1100</v>
      </c>
      <c r="F25" s="132" t="s">
        <v>379</v>
      </c>
      <c r="G25" s="161" t="s">
        <v>386</v>
      </c>
      <c r="H25" s="133" t="s">
        <v>1094</v>
      </c>
      <c r="I25" s="161" t="s">
        <v>1102</v>
      </c>
      <c r="J25" s="200">
        <v>44681</v>
      </c>
      <c r="K25" s="133" t="s">
        <v>1105</v>
      </c>
    </row>
    <row r="26" spans="1:11" s="68" customFormat="1" ht="120.95" customHeight="1" x14ac:dyDescent="0.25">
      <c r="A26" s="97" t="s">
        <v>1110</v>
      </c>
      <c r="B26" s="42"/>
      <c r="C26" s="99">
        <v>44633</v>
      </c>
      <c r="D26" s="99" t="s">
        <v>1179</v>
      </c>
      <c r="E26" s="91" t="s">
        <v>1090</v>
      </c>
      <c r="F26" s="76" t="s">
        <v>1093</v>
      </c>
      <c r="G26" s="100" t="s">
        <v>386</v>
      </c>
      <c r="H26" s="121" t="s">
        <v>1095</v>
      </c>
      <c r="I26" s="93" t="s">
        <v>1091</v>
      </c>
      <c r="J26" s="99">
        <v>44633</v>
      </c>
      <c r="K26" s="97" t="s">
        <v>1016</v>
      </c>
    </row>
    <row r="27" spans="1:11" s="182" customFormat="1" ht="261.95" customHeight="1" x14ac:dyDescent="0.25">
      <c r="A27" s="133" t="s">
        <v>1189</v>
      </c>
      <c r="B27" s="130"/>
      <c r="C27" s="129">
        <v>44641</v>
      </c>
      <c r="D27" s="129" t="s">
        <v>1182</v>
      </c>
      <c r="E27" s="131" t="s">
        <v>1092</v>
      </c>
      <c r="F27" s="132" t="s">
        <v>1098</v>
      </c>
      <c r="G27" s="161" t="s">
        <v>386</v>
      </c>
      <c r="H27" s="133" t="s">
        <v>1097</v>
      </c>
      <c r="I27" s="161" t="s">
        <v>1103</v>
      </c>
      <c r="J27" s="129">
        <v>44641</v>
      </c>
      <c r="K27" s="133" t="s">
        <v>1016</v>
      </c>
    </row>
    <row r="28" spans="1:11" s="119" customFormat="1" ht="65.25" customHeight="1" x14ac:dyDescent="0.25">
      <c r="A28" s="289" t="s">
        <v>1114</v>
      </c>
      <c r="B28" s="290"/>
      <c r="C28" s="290"/>
      <c r="D28" s="290"/>
      <c r="E28" s="290"/>
      <c r="F28" s="290"/>
      <c r="G28" s="290"/>
      <c r="H28" s="290"/>
      <c r="I28" s="290"/>
      <c r="J28" s="290"/>
      <c r="K28" s="291"/>
    </row>
    <row r="29" spans="1:11" s="119" customFormat="1" ht="261.95" customHeight="1" x14ac:dyDescent="0.25">
      <c r="A29" s="97" t="s">
        <v>1151</v>
      </c>
      <c r="B29" s="230"/>
      <c r="C29" s="120">
        <v>44663</v>
      </c>
      <c r="D29" s="249" t="s">
        <v>1174</v>
      </c>
      <c r="E29" s="231" t="s">
        <v>1120</v>
      </c>
      <c r="F29" s="76" t="s">
        <v>1093</v>
      </c>
      <c r="G29" s="100" t="s">
        <v>386</v>
      </c>
      <c r="H29" s="121" t="s">
        <v>1122</v>
      </c>
      <c r="I29" s="232" t="s">
        <v>1121</v>
      </c>
      <c r="J29" s="120">
        <v>44663</v>
      </c>
      <c r="K29" s="97" t="s">
        <v>1016</v>
      </c>
    </row>
    <row r="30" spans="1:11" s="119" customFormat="1" ht="233.25" customHeight="1" x14ac:dyDescent="0.25">
      <c r="A30" s="97" t="s">
        <v>1198</v>
      </c>
      <c r="B30" s="230"/>
      <c r="C30" s="243">
        <v>44665</v>
      </c>
      <c r="D30" s="249" t="s">
        <v>1191</v>
      </c>
      <c r="E30" s="231" t="s">
        <v>1193</v>
      </c>
      <c r="F30" s="112" t="s">
        <v>383</v>
      </c>
      <c r="G30" s="100" t="s">
        <v>386</v>
      </c>
      <c r="H30" s="121" t="s">
        <v>1123</v>
      </c>
      <c r="I30" s="232" t="s">
        <v>1195</v>
      </c>
      <c r="J30" s="120">
        <v>44665</v>
      </c>
      <c r="K30" s="97" t="s">
        <v>1016</v>
      </c>
    </row>
    <row r="31" spans="1:11" s="119" customFormat="1" ht="188.25" customHeight="1" x14ac:dyDescent="0.25">
      <c r="A31" s="97" t="s">
        <v>1152</v>
      </c>
      <c r="B31" s="230"/>
      <c r="C31" s="120">
        <v>44665</v>
      </c>
      <c r="D31" s="247" t="s">
        <v>1176</v>
      </c>
      <c r="E31" s="231" t="s">
        <v>1200</v>
      </c>
      <c r="F31" s="112" t="s">
        <v>391</v>
      </c>
      <c r="G31" s="100" t="s">
        <v>386</v>
      </c>
      <c r="H31" s="121" t="s">
        <v>1124</v>
      </c>
      <c r="I31" s="232" t="s">
        <v>1214</v>
      </c>
      <c r="J31" s="120">
        <v>44665</v>
      </c>
      <c r="K31" s="97" t="s">
        <v>1016</v>
      </c>
    </row>
    <row r="32" spans="1:11" s="119" customFormat="1" ht="261.95" customHeight="1" x14ac:dyDescent="0.25">
      <c r="A32" s="97" t="s">
        <v>1153</v>
      </c>
      <c r="B32" s="230"/>
      <c r="C32" s="120">
        <v>44666</v>
      </c>
      <c r="D32" s="247" t="s">
        <v>1176</v>
      </c>
      <c r="E32" s="231" t="s">
        <v>1115</v>
      </c>
      <c r="F32" s="112" t="s">
        <v>383</v>
      </c>
      <c r="G32" s="100" t="s">
        <v>386</v>
      </c>
      <c r="H32" s="121" t="s">
        <v>1125</v>
      </c>
      <c r="I32" s="232" t="s">
        <v>1116</v>
      </c>
      <c r="J32" s="120">
        <v>44666</v>
      </c>
      <c r="K32" s="97" t="s">
        <v>1016</v>
      </c>
    </row>
    <row r="33" spans="1:17" s="119" customFormat="1" ht="206.25" customHeight="1" x14ac:dyDescent="0.25">
      <c r="A33" s="97" t="s">
        <v>1187</v>
      </c>
      <c r="B33" s="230"/>
      <c r="C33" s="120">
        <v>44675</v>
      </c>
      <c r="D33" s="247" t="s">
        <v>1202</v>
      </c>
      <c r="E33" s="231" t="s">
        <v>1204</v>
      </c>
      <c r="F33" s="112" t="s">
        <v>383</v>
      </c>
      <c r="G33" s="100" t="s">
        <v>386</v>
      </c>
      <c r="H33" s="121" t="s">
        <v>1127</v>
      </c>
      <c r="I33" s="232" t="s">
        <v>1206</v>
      </c>
      <c r="J33" s="120">
        <v>44675</v>
      </c>
      <c r="K33" s="97" t="s">
        <v>1016</v>
      </c>
    </row>
    <row r="34" spans="1:17" s="119" customFormat="1" ht="148.5" customHeight="1" x14ac:dyDescent="0.25">
      <c r="A34" s="97" t="s">
        <v>1154</v>
      </c>
      <c r="B34" s="230"/>
      <c r="C34" s="255">
        <v>44678</v>
      </c>
      <c r="D34" s="120" t="s">
        <v>1179</v>
      </c>
      <c r="E34" s="231" t="s">
        <v>1128</v>
      </c>
      <c r="F34" s="76" t="s">
        <v>1093</v>
      </c>
      <c r="G34" s="100" t="s">
        <v>386</v>
      </c>
      <c r="H34" s="121" t="s">
        <v>25</v>
      </c>
      <c r="I34" s="232" t="s">
        <v>1117</v>
      </c>
      <c r="J34" s="120">
        <v>44678</v>
      </c>
      <c r="K34" s="97" t="s">
        <v>1016</v>
      </c>
    </row>
    <row r="35" spans="1:17" s="119" customFormat="1" ht="200.25" customHeight="1" x14ac:dyDescent="0.25">
      <c r="A35" s="97" t="s">
        <v>1155</v>
      </c>
      <c r="B35" s="230"/>
      <c r="C35" s="255">
        <v>44681</v>
      </c>
      <c r="D35" s="120" t="s">
        <v>1176</v>
      </c>
      <c r="E35" s="231" t="s">
        <v>1129</v>
      </c>
      <c r="F35" s="112" t="s">
        <v>1131</v>
      </c>
      <c r="G35" s="100" t="s">
        <v>1132</v>
      </c>
      <c r="H35" s="121" t="s">
        <v>25</v>
      </c>
      <c r="I35" s="232" t="s">
        <v>1130</v>
      </c>
      <c r="J35" s="120">
        <v>44681</v>
      </c>
      <c r="K35" s="97" t="s">
        <v>1016</v>
      </c>
    </row>
    <row r="36" spans="1:17" s="119" customFormat="1" ht="247.5" customHeight="1" x14ac:dyDescent="0.25">
      <c r="A36" s="97" t="s">
        <v>1156</v>
      </c>
      <c r="B36" s="230"/>
      <c r="C36" s="255">
        <v>44683</v>
      </c>
      <c r="D36" s="120" t="s">
        <v>1174</v>
      </c>
      <c r="E36" s="231" t="s">
        <v>1134</v>
      </c>
      <c r="F36" s="112" t="s">
        <v>393</v>
      </c>
      <c r="G36" s="100" t="s">
        <v>1132</v>
      </c>
      <c r="H36" s="121" t="s">
        <v>25</v>
      </c>
      <c r="I36" s="232" t="s">
        <v>1133</v>
      </c>
      <c r="J36" s="120">
        <v>44683</v>
      </c>
      <c r="K36" s="97" t="s">
        <v>1016</v>
      </c>
    </row>
    <row r="37" spans="1:17" s="119" customFormat="1" ht="171.75" customHeight="1" x14ac:dyDescent="0.25">
      <c r="A37" s="97" t="s">
        <v>1157</v>
      </c>
      <c r="B37" s="230"/>
      <c r="C37" s="255">
        <v>44684</v>
      </c>
      <c r="D37" s="120" t="s">
        <v>1179</v>
      </c>
      <c r="E37" s="231" t="s">
        <v>1135</v>
      </c>
      <c r="F37" s="112" t="s">
        <v>1168</v>
      </c>
      <c r="G37" s="100" t="s">
        <v>1132</v>
      </c>
      <c r="H37" s="121" t="s">
        <v>25</v>
      </c>
      <c r="I37" s="232" t="s">
        <v>1137</v>
      </c>
      <c r="J37" s="120">
        <v>44684</v>
      </c>
      <c r="K37" s="97" t="s">
        <v>1016</v>
      </c>
    </row>
    <row r="38" spans="1:17" s="119" customFormat="1" ht="168" customHeight="1" x14ac:dyDescent="0.25">
      <c r="A38" s="97" t="s">
        <v>1158</v>
      </c>
      <c r="B38" s="230"/>
      <c r="C38" s="255">
        <v>44685</v>
      </c>
      <c r="D38" s="120" t="s">
        <v>1183</v>
      </c>
      <c r="E38" s="231" t="s">
        <v>1138</v>
      </c>
      <c r="F38" s="76" t="s">
        <v>1093</v>
      </c>
      <c r="G38" s="100" t="s">
        <v>1132</v>
      </c>
      <c r="H38" s="121" t="s">
        <v>1140</v>
      </c>
      <c r="I38" s="232" t="s">
        <v>1139</v>
      </c>
      <c r="J38" s="120">
        <v>44685</v>
      </c>
      <c r="K38" s="97" t="s">
        <v>1016</v>
      </c>
    </row>
    <row r="39" spans="1:17" s="119" customFormat="1" ht="167.25" customHeight="1" thickBot="1" x14ac:dyDescent="0.3">
      <c r="A39" s="97" t="s">
        <v>1159</v>
      </c>
      <c r="B39" s="230"/>
      <c r="C39" s="255">
        <v>44685</v>
      </c>
      <c r="D39" s="120" t="s">
        <v>1174</v>
      </c>
      <c r="E39" s="231" t="s">
        <v>1141</v>
      </c>
      <c r="F39" s="112" t="s">
        <v>1136</v>
      </c>
      <c r="G39" s="100" t="s">
        <v>1132</v>
      </c>
      <c r="H39" s="121" t="s">
        <v>25</v>
      </c>
      <c r="I39" s="234" t="s">
        <v>1143</v>
      </c>
      <c r="J39" s="120">
        <v>44685</v>
      </c>
      <c r="K39" s="97" t="s">
        <v>1016</v>
      </c>
    </row>
    <row r="40" spans="1:17" s="119" customFormat="1" ht="150" customHeight="1" thickBot="1" x14ac:dyDescent="0.3">
      <c r="A40" s="97" t="s">
        <v>1160</v>
      </c>
      <c r="B40" s="230"/>
      <c r="C40" s="255">
        <v>44687</v>
      </c>
      <c r="D40" s="120" t="s">
        <v>1184</v>
      </c>
      <c r="E40" s="258" t="s">
        <v>1144</v>
      </c>
      <c r="F40" s="112" t="s">
        <v>389</v>
      </c>
      <c r="G40" s="100" t="s">
        <v>1132</v>
      </c>
      <c r="H40" s="121" t="s">
        <v>1145</v>
      </c>
      <c r="I40" s="232" t="s">
        <v>1146</v>
      </c>
      <c r="J40" s="120">
        <v>44687</v>
      </c>
      <c r="K40" s="97" t="s">
        <v>1016</v>
      </c>
    </row>
    <row r="41" spans="1:17" s="119" customFormat="1" ht="155.25" customHeight="1" thickBot="1" x14ac:dyDescent="0.3">
      <c r="A41" s="97" t="s">
        <v>1161</v>
      </c>
      <c r="B41" s="230"/>
      <c r="C41" s="255">
        <v>44690</v>
      </c>
      <c r="D41" s="120" t="s">
        <v>1176</v>
      </c>
      <c r="E41" s="259" t="s">
        <v>1119</v>
      </c>
      <c r="F41" s="112" t="s">
        <v>579</v>
      </c>
      <c r="G41" s="100" t="s">
        <v>1132</v>
      </c>
      <c r="H41" s="121" t="s">
        <v>1147</v>
      </c>
      <c r="I41" s="232" t="s">
        <v>1118</v>
      </c>
      <c r="J41" s="120">
        <v>44690</v>
      </c>
      <c r="K41" s="97" t="s">
        <v>1016</v>
      </c>
    </row>
    <row r="42" spans="1:17" s="182" customFormat="1" ht="155.25" customHeight="1" thickBot="1" x14ac:dyDescent="0.3">
      <c r="A42" s="133" t="s">
        <v>1162</v>
      </c>
      <c r="B42" s="197"/>
      <c r="C42" s="251">
        <v>44690</v>
      </c>
      <c r="D42" s="129" t="s">
        <v>1185</v>
      </c>
      <c r="E42" s="253" t="s">
        <v>1208</v>
      </c>
      <c r="F42" s="132" t="s">
        <v>381</v>
      </c>
      <c r="G42" s="161" t="s">
        <v>1165</v>
      </c>
      <c r="H42" s="133" t="s">
        <v>1166</v>
      </c>
      <c r="I42" s="242" t="s">
        <v>1167</v>
      </c>
      <c r="J42" s="129">
        <v>44734</v>
      </c>
      <c r="K42" s="133" t="s">
        <v>1210</v>
      </c>
    </row>
    <row r="43" spans="1:17" s="119" customFormat="1" ht="175.5" customHeight="1" thickBot="1" x14ac:dyDescent="0.3">
      <c r="A43" s="133" t="s">
        <v>1163</v>
      </c>
      <c r="B43" s="197"/>
      <c r="C43" s="251">
        <v>44703</v>
      </c>
      <c r="D43" s="129" t="s">
        <v>1176</v>
      </c>
      <c r="E43" s="253" t="s">
        <v>1211</v>
      </c>
      <c r="F43" s="132" t="s">
        <v>420</v>
      </c>
      <c r="G43" s="161" t="s">
        <v>1165</v>
      </c>
      <c r="H43" s="133" t="s">
        <v>1149</v>
      </c>
      <c r="I43" s="242" t="s">
        <v>1150</v>
      </c>
      <c r="J43" s="129">
        <v>44703</v>
      </c>
      <c r="K43" s="298" t="s">
        <v>1210</v>
      </c>
      <c r="L43" s="220"/>
      <c r="M43" s="220"/>
      <c r="N43" s="220"/>
      <c r="O43" s="220"/>
      <c r="P43" s="220"/>
      <c r="Q43" s="220"/>
    </row>
    <row r="44" spans="1:17" s="68" customFormat="1" ht="261.95" customHeight="1" thickBot="1" x14ac:dyDescent="0.3">
      <c r="A44" s="120" t="s">
        <v>415</v>
      </c>
      <c r="B44" s="40"/>
      <c r="C44" s="294">
        <v>43944</v>
      </c>
      <c r="D44" s="120"/>
      <c r="E44" s="259"/>
      <c r="F44" s="76" t="s">
        <v>414</v>
      </c>
      <c r="G44" s="91" t="s">
        <v>277</v>
      </c>
      <c r="H44" s="121" t="s">
        <v>404</v>
      </c>
      <c r="I44" s="123" t="s">
        <v>416</v>
      </c>
      <c r="J44" s="120">
        <v>43944</v>
      </c>
      <c r="K44" s="300" t="s">
        <v>413</v>
      </c>
      <c r="L44" s="302"/>
      <c r="M44" s="302"/>
      <c r="N44" s="302"/>
      <c r="O44" s="302"/>
      <c r="P44" s="302"/>
      <c r="Q44" s="302"/>
    </row>
    <row r="45" spans="1:17" ht="141" customHeight="1" x14ac:dyDescent="0.25">
      <c r="A45" s="120" t="s">
        <v>1169</v>
      </c>
      <c r="B45" s="128"/>
      <c r="C45" s="120">
        <v>43983</v>
      </c>
      <c r="D45" s="122"/>
      <c r="E45" s="91" t="s">
        <v>418</v>
      </c>
      <c r="F45" s="76" t="s">
        <v>420</v>
      </c>
      <c r="G45" s="91" t="s">
        <v>277</v>
      </c>
      <c r="H45" s="92" t="s">
        <v>421</v>
      </c>
      <c r="I45" s="91" t="s">
        <v>419</v>
      </c>
      <c r="J45" s="120">
        <v>43983</v>
      </c>
      <c r="K45" s="77" t="s">
        <v>422</v>
      </c>
    </row>
    <row r="46" spans="1:17" ht="114.6" customHeight="1" x14ac:dyDescent="0.25">
      <c r="A46" s="120" t="s">
        <v>423</v>
      </c>
      <c r="B46" s="128"/>
      <c r="C46" s="120">
        <v>3</v>
      </c>
      <c r="D46" s="120"/>
      <c r="E46" s="91" t="s">
        <v>428</v>
      </c>
      <c r="F46" s="76" t="s">
        <v>420</v>
      </c>
      <c r="G46" s="91" t="s">
        <v>277</v>
      </c>
      <c r="H46" s="92" t="s">
        <v>421</v>
      </c>
      <c r="I46" s="91" t="s">
        <v>429</v>
      </c>
      <c r="J46" s="120">
        <v>43993</v>
      </c>
      <c r="K46" s="77" t="s">
        <v>422</v>
      </c>
    </row>
    <row r="47" spans="1:17" ht="90" customHeight="1" x14ac:dyDescent="0.25">
      <c r="A47" s="120" t="s">
        <v>506</v>
      </c>
      <c r="B47" s="128"/>
      <c r="C47" s="120">
        <v>4</v>
      </c>
      <c r="D47" s="120"/>
      <c r="E47" s="91" t="s">
        <v>426</v>
      </c>
      <c r="F47" s="76" t="s">
        <v>420</v>
      </c>
      <c r="G47" s="91" t="s">
        <v>277</v>
      </c>
      <c r="H47" s="92" t="s">
        <v>421</v>
      </c>
      <c r="I47" s="91" t="s">
        <v>427</v>
      </c>
      <c r="J47" s="120">
        <v>43990</v>
      </c>
      <c r="K47" s="77" t="s">
        <v>197</v>
      </c>
    </row>
    <row r="48" spans="1:17" ht="129" customHeight="1" x14ac:dyDescent="0.25">
      <c r="A48" s="120" t="s">
        <v>507</v>
      </c>
      <c r="B48" s="128"/>
      <c r="C48" s="120">
        <v>1</v>
      </c>
      <c r="D48" s="120"/>
      <c r="E48" s="91" t="s">
        <v>430</v>
      </c>
      <c r="F48" s="76" t="s">
        <v>382</v>
      </c>
      <c r="G48" s="91" t="s">
        <v>277</v>
      </c>
      <c r="H48" s="92" t="s">
        <v>424</v>
      </c>
      <c r="I48" s="91" t="s">
        <v>431</v>
      </c>
      <c r="J48" s="120">
        <v>43994</v>
      </c>
      <c r="K48" s="77" t="s">
        <v>422</v>
      </c>
    </row>
    <row r="49" spans="1:12" ht="91.5" customHeight="1" x14ac:dyDescent="0.25">
      <c r="A49" s="120" t="s">
        <v>508</v>
      </c>
      <c r="B49" s="128"/>
      <c r="C49" s="120">
        <v>0</v>
      </c>
      <c r="D49" s="120"/>
      <c r="E49" s="91" t="s">
        <v>494</v>
      </c>
      <c r="F49" s="76" t="s">
        <v>382</v>
      </c>
      <c r="G49" s="91" t="s">
        <v>277</v>
      </c>
      <c r="H49" s="92" t="s">
        <v>424</v>
      </c>
      <c r="I49" s="91" t="s">
        <v>432</v>
      </c>
      <c r="J49" s="120">
        <v>43994</v>
      </c>
      <c r="K49" s="77" t="s">
        <v>422</v>
      </c>
    </row>
    <row r="50" spans="1:12" ht="222.6" customHeight="1" x14ac:dyDescent="0.25">
      <c r="A50" s="129" t="s">
        <v>509</v>
      </c>
      <c r="B50" s="130"/>
      <c r="C50" s="129">
        <v>2</v>
      </c>
      <c r="D50" s="129"/>
      <c r="E50" s="131" t="s">
        <v>537</v>
      </c>
      <c r="F50" s="132" t="s">
        <v>391</v>
      </c>
      <c r="G50" s="131" t="s">
        <v>277</v>
      </c>
      <c r="H50" s="133" t="s">
        <v>424</v>
      </c>
      <c r="I50" s="131" t="s">
        <v>547</v>
      </c>
      <c r="J50" s="129">
        <v>43994</v>
      </c>
      <c r="K50" s="133" t="s">
        <v>405</v>
      </c>
    </row>
    <row r="51" spans="1:12" ht="117.6" customHeight="1" x14ac:dyDescent="0.25">
      <c r="A51" s="120" t="s">
        <v>510</v>
      </c>
      <c r="B51" s="128"/>
      <c r="C51" s="120">
        <v>2</v>
      </c>
      <c r="D51" s="120"/>
      <c r="E51" s="91" t="s">
        <v>433</v>
      </c>
      <c r="F51" s="76" t="s">
        <v>425</v>
      </c>
      <c r="G51" s="91" t="s">
        <v>277</v>
      </c>
      <c r="H51" s="92" t="s">
        <v>421</v>
      </c>
      <c r="I51" s="91" t="s">
        <v>495</v>
      </c>
      <c r="J51" s="120">
        <v>43994</v>
      </c>
      <c r="K51" s="77" t="s">
        <v>422</v>
      </c>
    </row>
    <row r="52" spans="1:12" ht="110.45" customHeight="1" x14ac:dyDescent="0.25">
      <c r="A52" s="120" t="s">
        <v>511</v>
      </c>
      <c r="B52" s="128"/>
      <c r="C52" s="120">
        <v>0</v>
      </c>
      <c r="D52" s="120"/>
      <c r="E52" s="91" t="s">
        <v>434</v>
      </c>
      <c r="F52" s="76" t="s">
        <v>382</v>
      </c>
      <c r="G52" s="91" t="s">
        <v>277</v>
      </c>
      <c r="H52" s="92" t="s">
        <v>424</v>
      </c>
      <c r="I52" s="91" t="s">
        <v>435</v>
      </c>
      <c r="J52" s="120">
        <v>43996</v>
      </c>
      <c r="K52" s="77" t="s">
        <v>422</v>
      </c>
    </row>
    <row r="53" spans="1:12" ht="138" customHeight="1" x14ac:dyDescent="0.25">
      <c r="A53" s="120" t="s">
        <v>512</v>
      </c>
      <c r="B53" s="128"/>
      <c r="C53" s="120">
        <v>1</v>
      </c>
      <c r="D53" s="120"/>
      <c r="E53" s="91" t="s">
        <v>436</v>
      </c>
      <c r="F53" s="76" t="s">
        <v>425</v>
      </c>
      <c r="G53" s="91" t="s">
        <v>277</v>
      </c>
      <c r="H53" s="92" t="s">
        <v>424</v>
      </c>
      <c r="I53" s="91" t="s">
        <v>437</v>
      </c>
      <c r="J53" s="120">
        <v>44004</v>
      </c>
      <c r="K53" s="77" t="s">
        <v>422</v>
      </c>
    </row>
    <row r="54" spans="1:12" ht="126.6" customHeight="1" x14ac:dyDescent="0.25">
      <c r="A54" s="120" t="s">
        <v>513</v>
      </c>
      <c r="B54" s="135"/>
      <c r="C54" s="120">
        <v>1</v>
      </c>
      <c r="D54" s="120"/>
      <c r="E54" s="134" t="s">
        <v>441</v>
      </c>
      <c r="F54" s="112" t="s">
        <v>438</v>
      </c>
      <c r="G54" s="134" t="s">
        <v>277</v>
      </c>
      <c r="H54" s="121" t="s">
        <v>489</v>
      </c>
      <c r="I54" s="134" t="s">
        <v>496</v>
      </c>
      <c r="J54" s="120">
        <v>44032</v>
      </c>
      <c r="K54" s="136" t="s">
        <v>197</v>
      </c>
      <c r="L54" s="126"/>
    </row>
    <row r="55" spans="1:12" ht="150.94999999999999" customHeight="1" x14ac:dyDescent="0.25">
      <c r="A55" s="120" t="s">
        <v>514</v>
      </c>
      <c r="B55" s="128"/>
      <c r="C55" s="120">
        <v>0</v>
      </c>
      <c r="D55" s="120"/>
      <c r="E55" s="91" t="s">
        <v>442</v>
      </c>
      <c r="F55" s="76" t="s">
        <v>370</v>
      </c>
      <c r="G55" s="91" t="s">
        <v>277</v>
      </c>
      <c r="H55" s="92" t="s">
        <v>443</v>
      </c>
      <c r="I55" s="91" t="s">
        <v>444</v>
      </c>
      <c r="J55" s="120">
        <v>44019</v>
      </c>
      <c r="K55" s="77" t="s">
        <v>197</v>
      </c>
    </row>
    <row r="56" spans="1:12" ht="150" customHeight="1" x14ac:dyDescent="0.25">
      <c r="A56" s="120" t="s">
        <v>515</v>
      </c>
      <c r="B56" s="128"/>
      <c r="C56" s="120">
        <v>1</v>
      </c>
      <c r="D56" s="120"/>
      <c r="E56" s="91" t="s">
        <v>497</v>
      </c>
      <c r="F56" s="76" t="s">
        <v>499</v>
      </c>
      <c r="G56" s="91" t="s">
        <v>277</v>
      </c>
      <c r="H56" s="92" t="s">
        <v>500</v>
      </c>
      <c r="I56" s="91" t="s">
        <v>498</v>
      </c>
      <c r="J56" s="120">
        <v>44017</v>
      </c>
      <c r="K56" s="77" t="s">
        <v>197</v>
      </c>
    </row>
    <row r="57" spans="1:12" ht="258.95" customHeight="1" x14ac:dyDescent="0.25">
      <c r="A57" s="120" t="s">
        <v>516</v>
      </c>
      <c r="B57" s="128"/>
      <c r="C57" s="120">
        <v>44021</v>
      </c>
      <c r="D57" s="120"/>
      <c r="E57" s="91" t="s">
        <v>445</v>
      </c>
      <c r="F57" s="76" t="s">
        <v>542</v>
      </c>
      <c r="G57" s="91" t="s">
        <v>277</v>
      </c>
      <c r="H57" s="92" t="s">
        <v>447</v>
      </c>
      <c r="I57" s="91" t="s">
        <v>446</v>
      </c>
      <c r="J57" s="120">
        <v>44021</v>
      </c>
      <c r="K57" s="77" t="s">
        <v>448</v>
      </c>
    </row>
    <row r="58" spans="1:12" ht="145.5" customHeight="1" x14ac:dyDescent="0.25">
      <c r="A58" s="120" t="s">
        <v>517</v>
      </c>
      <c r="B58" s="128"/>
      <c r="C58" s="120">
        <v>44022</v>
      </c>
      <c r="D58" s="120"/>
      <c r="E58" s="91" t="s">
        <v>450</v>
      </c>
      <c r="F58" s="76" t="s">
        <v>439</v>
      </c>
      <c r="G58" s="91" t="s">
        <v>277</v>
      </c>
      <c r="H58" s="92" t="s">
        <v>452</v>
      </c>
      <c r="I58" s="91" t="s">
        <v>451</v>
      </c>
      <c r="J58" s="120">
        <v>44022</v>
      </c>
      <c r="K58" s="77" t="s">
        <v>448</v>
      </c>
    </row>
    <row r="59" spans="1:12" ht="138" customHeight="1" x14ac:dyDescent="0.25">
      <c r="A59" s="120" t="s">
        <v>518</v>
      </c>
      <c r="B59" s="128"/>
      <c r="C59" s="120">
        <v>44026</v>
      </c>
      <c r="D59" s="120"/>
      <c r="E59" s="91" t="s">
        <v>449</v>
      </c>
      <c r="F59" s="76" t="s">
        <v>439</v>
      </c>
      <c r="G59" s="91" t="s">
        <v>277</v>
      </c>
      <c r="H59" s="92" t="s">
        <v>452</v>
      </c>
      <c r="I59" s="91" t="s">
        <v>453</v>
      </c>
      <c r="J59" s="120">
        <v>44026</v>
      </c>
      <c r="K59" s="77" t="s">
        <v>448</v>
      </c>
    </row>
    <row r="60" spans="1:12" ht="103.5" customHeight="1" x14ac:dyDescent="0.25">
      <c r="A60" s="120" t="s">
        <v>519</v>
      </c>
      <c r="B60" s="128"/>
      <c r="C60" s="120">
        <v>44035</v>
      </c>
      <c r="D60" s="120"/>
      <c r="E60" s="91" t="s">
        <v>440</v>
      </c>
      <c r="F60" s="76" t="s">
        <v>420</v>
      </c>
      <c r="G60" s="91" t="s">
        <v>277</v>
      </c>
      <c r="H60" s="92" t="s">
        <v>454</v>
      </c>
      <c r="I60" s="91" t="s">
        <v>455</v>
      </c>
      <c r="J60" s="120">
        <v>44037</v>
      </c>
      <c r="K60" s="77" t="s">
        <v>448</v>
      </c>
    </row>
    <row r="61" spans="1:12" ht="131.44999999999999" customHeight="1" x14ac:dyDescent="0.25">
      <c r="A61" s="120" t="s">
        <v>520</v>
      </c>
      <c r="B61" s="128"/>
      <c r="C61" s="120"/>
      <c r="D61" s="120"/>
      <c r="E61" s="91" t="s">
        <v>456</v>
      </c>
      <c r="F61" s="76" t="s">
        <v>458</v>
      </c>
      <c r="G61" s="91" t="s">
        <v>277</v>
      </c>
      <c r="H61" s="92" t="s">
        <v>459</v>
      </c>
      <c r="I61" s="91" t="s">
        <v>457</v>
      </c>
      <c r="J61" s="120">
        <v>44046</v>
      </c>
      <c r="K61" s="77" t="s">
        <v>448</v>
      </c>
    </row>
    <row r="62" spans="1:12" ht="138.6" customHeight="1" x14ac:dyDescent="0.25">
      <c r="A62" s="120" t="s">
        <v>521</v>
      </c>
      <c r="B62" s="128"/>
      <c r="C62" s="120">
        <v>44049</v>
      </c>
      <c r="D62" s="120"/>
      <c r="E62" s="91" t="s">
        <v>460</v>
      </c>
      <c r="F62" s="76" t="s">
        <v>420</v>
      </c>
      <c r="G62" s="91" t="s">
        <v>277</v>
      </c>
      <c r="H62" s="92" t="s">
        <v>461</v>
      </c>
      <c r="I62" s="91" t="s">
        <v>463</v>
      </c>
      <c r="J62" s="120">
        <v>44060</v>
      </c>
      <c r="K62" s="77" t="s">
        <v>448</v>
      </c>
    </row>
    <row r="63" spans="1:12" ht="181.5" customHeight="1" x14ac:dyDescent="0.25">
      <c r="A63" s="120" t="s">
        <v>522</v>
      </c>
      <c r="B63" s="128"/>
      <c r="C63" s="120">
        <v>44049</v>
      </c>
      <c r="D63" s="120"/>
      <c r="E63" s="91" t="s">
        <v>462</v>
      </c>
      <c r="F63" s="76" t="s">
        <v>420</v>
      </c>
      <c r="G63" s="91" t="s">
        <v>277</v>
      </c>
      <c r="H63" s="92" t="s">
        <v>461</v>
      </c>
      <c r="I63" s="91" t="s">
        <v>505</v>
      </c>
      <c r="J63" s="120">
        <v>44059</v>
      </c>
      <c r="K63" s="77" t="s">
        <v>448</v>
      </c>
    </row>
    <row r="64" spans="1:12" ht="147.94999999999999" customHeight="1" x14ac:dyDescent="0.25">
      <c r="A64" s="142" t="s">
        <v>523</v>
      </c>
      <c r="B64" s="143"/>
      <c r="C64" s="142">
        <v>44050</v>
      </c>
      <c r="D64" s="142"/>
      <c r="E64" s="144" t="s">
        <v>464</v>
      </c>
      <c r="F64" s="145" t="s">
        <v>383</v>
      </c>
      <c r="G64" s="144" t="s">
        <v>277</v>
      </c>
      <c r="H64" s="146" t="s">
        <v>459</v>
      </c>
      <c r="I64" s="144" t="s">
        <v>465</v>
      </c>
      <c r="J64" s="142">
        <v>44050</v>
      </c>
      <c r="K64" s="147" t="s">
        <v>448</v>
      </c>
    </row>
    <row r="65" spans="1:11" ht="189.95" customHeight="1" x14ac:dyDescent="0.25">
      <c r="A65" s="120" t="s">
        <v>524</v>
      </c>
      <c r="B65" s="128"/>
      <c r="C65" s="120">
        <v>44054</v>
      </c>
      <c r="D65" s="120"/>
      <c r="E65" s="91" t="s">
        <v>466</v>
      </c>
      <c r="F65" s="76" t="s">
        <v>420</v>
      </c>
      <c r="G65" s="91" t="s">
        <v>277</v>
      </c>
      <c r="H65" s="92" t="s">
        <v>461</v>
      </c>
      <c r="I65" s="91" t="s">
        <v>467</v>
      </c>
      <c r="J65" s="120">
        <v>44054</v>
      </c>
      <c r="K65" s="77" t="s">
        <v>448</v>
      </c>
    </row>
    <row r="66" spans="1:11" ht="108" customHeight="1" x14ac:dyDescent="0.25">
      <c r="A66" s="142" t="s">
        <v>525</v>
      </c>
      <c r="B66" s="143"/>
      <c r="C66" s="142">
        <v>44057</v>
      </c>
      <c r="D66" s="142"/>
      <c r="E66" s="144" t="s">
        <v>468</v>
      </c>
      <c r="F66" s="145" t="s">
        <v>470</v>
      </c>
      <c r="G66" s="144" t="s">
        <v>277</v>
      </c>
      <c r="H66" s="146" t="s">
        <v>459</v>
      </c>
      <c r="I66" s="144" t="s">
        <v>469</v>
      </c>
      <c r="J66" s="142">
        <v>44057</v>
      </c>
      <c r="K66" s="147" t="s">
        <v>448</v>
      </c>
    </row>
    <row r="67" spans="1:11" ht="125.1" customHeight="1" x14ac:dyDescent="0.25">
      <c r="A67" s="120" t="s">
        <v>526</v>
      </c>
      <c r="B67" s="128"/>
      <c r="C67" s="120">
        <v>44060</v>
      </c>
      <c r="D67" s="120"/>
      <c r="E67" s="91" t="s">
        <v>471</v>
      </c>
      <c r="F67" s="76" t="s">
        <v>470</v>
      </c>
      <c r="G67" s="91" t="s">
        <v>277</v>
      </c>
      <c r="H67" s="92" t="s">
        <v>459</v>
      </c>
      <c r="I67" s="91" t="s">
        <v>472</v>
      </c>
      <c r="J67" s="120">
        <v>44060</v>
      </c>
      <c r="K67" s="77" t="s">
        <v>448</v>
      </c>
    </row>
    <row r="68" spans="1:11" ht="165" customHeight="1" x14ac:dyDescent="0.25">
      <c r="A68" s="142" t="s">
        <v>527</v>
      </c>
      <c r="B68" s="143"/>
      <c r="C68" s="142">
        <v>44061</v>
      </c>
      <c r="D68" s="142"/>
      <c r="E68" s="144" t="s">
        <v>473</v>
      </c>
      <c r="F68" s="145" t="s">
        <v>379</v>
      </c>
      <c r="G68" s="144" t="s">
        <v>277</v>
      </c>
      <c r="H68" s="146" t="s">
        <v>489</v>
      </c>
      <c r="I68" s="144" t="s">
        <v>490</v>
      </c>
      <c r="J68" s="142">
        <v>44061</v>
      </c>
      <c r="K68" s="147" t="s">
        <v>197</v>
      </c>
    </row>
    <row r="69" spans="1:11" ht="213.95" customHeight="1" x14ac:dyDescent="0.25">
      <c r="A69" s="120" t="s">
        <v>528</v>
      </c>
      <c r="B69" s="128"/>
      <c r="C69" s="120">
        <v>44068</v>
      </c>
      <c r="D69" s="120"/>
      <c r="E69" s="91" t="s">
        <v>539</v>
      </c>
      <c r="F69" s="76" t="s">
        <v>476</v>
      </c>
      <c r="G69" s="91" t="s">
        <v>277</v>
      </c>
      <c r="H69" s="92" t="s">
        <v>474</v>
      </c>
      <c r="I69" s="91" t="s">
        <v>475</v>
      </c>
      <c r="J69" s="120">
        <v>44069</v>
      </c>
      <c r="K69" s="77" t="s">
        <v>448</v>
      </c>
    </row>
    <row r="70" spans="1:11" ht="167.25" customHeight="1" x14ac:dyDescent="0.25">
      <c r="A70" s="120" t="s">
        <v>529</v>
      </c>
      <c r="B70" s="128"/>
      <c r="C70" s="120">
        <v>44068</v>
      </c>
      <c r="D70" s="120"/>
      <c r="E70" s="91" t="s">
        <v>540</v>
      </c>
      <c r="F70" s="76" t="s">
        <v>392</v>
      </c>
      <c r="G70" s="91" t="s">
        <v>277</v>
      </c>
      <c r="H70" s="92" t="s">
        <v>477</v>
      </c>
      <c r="I70" s="91" t="s">
        <v>493</v>
      </c>
      <c r="J70" s="120">
        <v>44068</v>
      </c>
      <c r="K70" s="77" t="s">
        <v>448</v>
      </c>
    </row>
    <row r="71" spans="1:11" ht="166.5" customHeight="1" x14ac:dyDescent="0.25">
      <c r="A71" s="142" t="s">
        <v>530</v>
      </c>
      <c r="B71" s="143"/>
      <c r="C71" s="142">
        <v>44071</v>
      </c>
      <c r="D71" s="142"/>
      <c r="E71" s="144" t="s">
        <v>488</v>
      </c>
      <c r="F71" s="145" t="s">
        <v>379</v>
      </c>
      <c r="G71" s="144" t="s">
        <v>277</v>
      </c>
      <c r="H71" s="146" t="s">
        <v>489</v>
      </c>
      <c r="I71" s="144" t="s">
        <v>490</v>
      </c>
      <c r="J71" s="142" t="s">
        <v>491</v>
      </c>
      <c r="K71" s="147" t="s">
        <v>492</v>
      </c>
    </row>
    <row r="72" spans="1:11" ht="133.5" customHeight="1" x14ac:dyDescent="0.25">
      <c r="A72" s="120" t="s">
        <v>531</v>
      </c>
      <c r="B72" s="128"/>
      <c r="C72" s="120">
        <v>44072</v>
      </c>
      <c r="D72" s="120"/>
      <c r="E72" s="91" t="s">
        <v>487</v>
      </c>
      <c r="F72" s="76" t="s">
        <v>479</v>
      </c>
      <c r="G72" s="91" t="s">
        <v>277</v>
      </c>
      <c r="H72" s="92" t="s">
        <v>236</v>
      </c>
      <c r="I72" s="91" t="s">
        <v>486</v>
      </c>
      <c r="J72" s="120">
        <v>44072</v>
      </c>
      <c r="K72" s="77" t="s">
        <v>197</v>
      </c>
    </row>
    <row r="73" spans="1:11" ht="180.6" customHeight="1" x14ac:dyDescent="0.25">
      <c r="A73" s="142" t="s">
        <v>532</v>
      </c>
      <c r="B73" s="143"/>
      <c r="C73" s="142">
        <v>44075</v>
      </c>
      <c r="D73" s="142"/>
      <c r="E73" s="144" t="s">
        <v>484</v>
      </c>
      <c r="F73" s="145" t="s">
        <v>388</v>
      </c>
      <c r="G73" s="144" t="s">
        <v>277</v>
      </c>
      <c r="H73" s="146" t="s">
        <v>256</v>
      </c>
      <c r="I73" s="144" t="s">
        <v>485</v>
      </c>
      <c r="J73" s="142">
        <v>44076</v>
      </c>
      <c r="K73" s="147" t="s">
        <v>197</v>
      </c>
    </row>
    <row r="74" spans="1:11" ht="211.5" customHeight="1" x14ac:dyDescent="0.25">
      <c r="A74" s="120" t="s">
        <v>533</v>
      </c>
      <c r="B74" s="128"/>
      <c r="C74" s="120">
        <v>44080</v>
      </c>
      <c r="D74" s="120"/>
      <c r="E74" s="91" t="s">
        <v>481</v>
      </c>
      <c r="F74" s="76" t="s">
        <v>388</v>
      </c>
      <c r="G74" s="91" t="s">
        <v>277</v>
      </c>
      <c r="H74" s="92" t="s">
        <v>483</v>
      </c>
      <c r="I74" s="91" t="s">
        <v>482</v>
      </c>
      <c r="J74" s="120">
        <v>44080</v>
      </c>
      <c r="K74" s="77" t="s">
        <v>197</v>
      </c>
    </row>
    <row r="75" spans="1:11" ht="144" customHeight="1" x14ac:dyDescent="0.25">
      <c r="A75" s="120" t="s">
        <v>534</v>
      </c>
      <c r="B75" s="128"/>
      <c r="C75" s="120">
        <v>44081</v>
      </c>
      <c r="D75" s="120"/>
      <c r="E75" s="91" t="s">
        <v>478</v>
      </c>
      <c r="F75" s="76" t="s">
        <v>479</v>
      </c>
      <c r="G75" s="91" t="s">
        <v>277</v>
      </c>
      <c r="H75" s="92" t="s">
        <v>236</v>
      </c>
      <c r="I75" s="91" t="s">
        <v>480</v>
      </c>
      <c r="J75" s="120">
        <v>44081</v>
      </c>
      <c r="K75" s="77" t="s">
        <v>197</v>
      </c>
    </row>
    <row r="76" spans="1:11" s="126" customFormat="1" ht="109.5" customHeight="1" x14ac:dyDescent="0.25">
      <c r="A76" s="142" t="s">
        <v>535</v>
      </c>
      <c r="B76" s="143"/>
      <c r="C76" s="142">
        <v>44083</v>
      </c>
      <c r="D76" s="142"/>
      <c r="E76" s="144" t="s">
        <v>502</v>
      </c>
      <c r="F76" s="145" t="s">
        <v>501</v>
      </c>
      <c r="G76" s="144" t="s">
        <v>277</v>
      </c>
      <c r="H76" s="146" t="s">
        <v>489</v>
      </c>
      <c r="I76" s="144" t="s">
        <v>504</v>
      </c>
      <c r="J76" s="142">
        <v>44083</v>
      </c>
      <c r="K76" s="147" t="s">
        <v>197</v>
      </c>
    </row>
    <row r="77" spans="1:11" s="126" customFormat="1" ht="109.5" customHeight="1" x14ac:dyDescent="0.25">
      <c r="A77" s="129" t="s">
        <v>536</v>
      </c>
      <c r="B77" s="138"/>
      <c r="C77" s="137">
        <v>44083</v>
      </c>
      <c r="D77" s="137"/>
      <c r="E77" s="139" t="s">
        <v>538</v>
      </c>
      <c r="F77" s="140" t="s">
        <v>391</v>
      </c>
      <c r="G77" s="139" t="s">
        <v>277</v>
      </c>
      <c r="H77" s="141" t="s">
        <v>236</v>
      </c>
      <c r="I77" s="139" t="s">
        <v>503</v>
      </c>
      <c r="J77" s="137">
        <v>44083</v>
      </c>
      <c r="K77" s="133" t="s">
        <v>405</v>
      </c>
    </row>
    <row r="78" spans="1:11" s="126" customFormat="1" ht="109.5" customHeight="1" x14ac:dyDescent="0.25">
      <c r="A78" s="120" t="s">
        <v>544</v>
      </c>
      <c r="B78" s="148"/>
      <c r="C78" s="124">
        <v>44075</v>
      </c>
      <c r="D78" s="124"/>
      <c r="E78" s="127" t="s">
        <v>545</v>
      </c>
      <c r="F78" s="149" t="s">
        <v>379</v>
      </c>
      <c r="G78" s="127" t="s">
        <v>277</v>
      </c>
      <c r="H78" s="125" t="s">
        <v>256</v>
      </c>
      <c r="I78" s="127" t="s">
        <v>546</v>
      </c>
      <c r="J78" s="124">
        <v>44079</v>
      </c>
      <c r="K78" s="121" t="s">
        <v>197</v>
      </c>
    </row>
    <row r="79" spans="1:11" s="126" customFormat="1" ht="52.5" customHeight="1" x14ac:dyDescent="0.25">
      <c r="A79" s="289" t="s">
        <v>548</v>
      </c>
      <c r="B79" s="290"/>
      <c r="C79" s="290"/>
      <c r="D79" s="290"/>
      <c r="E79" s="290"/>
      <c r="F79" s="290"/>
      <c r="G79" s="290"/>
      <c r="H79" s="290"/>
      <c r="I79" s="290"/>
      <c r="J79" s="290"/>
      <c r="K79" s="291"/>
    </row>
    <row r="80" spans="1:11" s="126" customFormat="1" ht="190.5" customHeight="1" x14ac:dyDescent="0.25">
      <c r="A80" s="120" t="s">
        <v>549</v>
      </c>
      <c r="B80" s="148"/>
      <c r="C80" s="124">
        <v>44084</v>
      </c>
      <c r="D80" s="124"/>
      <c r="E80" s="127" t="s">
        <v>555</v>
      </c>
      <c r="F80" s="149" t="s">
        <v>379</v>
      </c>
      <c r="G80" s="127" t="s">
        <v>277</v>
      </c>
      <c r="H80" s="125" t="s">
        <v>256</v>
      </c>
      <c r="I80" s="127" t="s">
        <v>570</v>
      </c>
      <c r="J80" s="124">
        <v>44089</v>
      </c>
      <c r="K80" s="121" t="s">
        <v>197</v>
      </c>
    </row>
    <row r="81" spans="1:11" s="126" customFormat="1" ht="190.5" customHeight="1" x14ac:dyDescent="0.25">
      <c r="A81" s="120" t="s">
        <v>614</v>
      </c>
      <c r="B81" s="148"/>
      <c r="C81" s="124">
        <v>44084</v>
      </c>
      <c r="D81" s="124"/>
      <c r="E81" s="127" t="s">
        <v>556</v>
      </c>
      <c r="F81" s="112" t="s">
        <v>383</v>
      </c>
      <c r="G81" s="127" t="s">
        <v>277</v>
      </c>
      <c r="H81" s="125" t="s">
        <v>236</v>
      </c>
      <c r="I81" s="127" t="s">
        <v>557</v>
      </c>
      <c r="J81" s="124">
        <v>44084</v>
      </c>
      <c r="K81" s="121" t="s">
        <v>197</v>
      </c>
    </row>
    <row r="82" spans="1:11" s="126" customFormat="1" ht="190.5" customHeight="1" x14ac:dyDescent="0.25">
      <c r="A82" s="120" t="s">
        <v>615</v>
      </c>
      <c r="B82" s="148"/>
      <c r="C82" s="124">
        <v>44086</v>
      </c>
      <c r="D82" s="124"/>
      <c r="E82" s="127" t="s">
        <v>607</v>
      </c>
      <c r="F82" s="149" t="s">
        <v>379</v>
      </c>
      <c r="G82" s="127" t="s">
        <v>277</v>
      </c>
      <c r="H82" s="125" t="s">
        <v>236</v>
      </c>
      <c r="I82" s="127" t="s">
        <v>608</v>
      </c>
      <c r="J82" s="124">
        <v>44086</v>
      </c>
      <c r="K82" s="121" t="s">
        <v>197</v>
      </c>
    </row>
    <row r="83" spans="1:11" s="126" customFormat="1" ht="358.5" customHeight="1" x14ac:dyDescent="0.25">
      <c r="A83" s="120" t="s">
        <v>616</v>
      </c>
      <c r="B83" s="148"/>
      <c r="C83" s="124">
        <v>44096</v>
      </c>
      <c r="D83" s="124"/>
      <c r="E83" s="127" t="s">
        <v>558</v>
      </c>
      <c r="F83" s="149" t="s">
        <v>381</v>
      </c>
      <c r="G83" s="127" t="s">
        <v>277</v>
      </c>
      <c r="H83" s="125" t="s">
        <v>560</v>
      </c>
      <c r="I83" s="127" t="s">
        <v>559</v>
      </c>
      <c r="J83" s="124">
        <v>44096</v>
      </c>
      <c r="K83" s="121" t="s">
        <v>197</v>
      </c>
    </row>
    <row r="84" spans="1:11" s="126" customFormat="1" ht="193.5" customHeight="1" x14ac:dyDescent="0.25">
      <c r="A84" s="120" t="s">
        <v>617</v>
      </c>
      <c r="B84" s="148"/>
      <c r="C84" s="124">
        <v>44096</v>
      </c>
      <c r="D84" s="124"/>
      <c r="E84" s="127" t="s">
        <v>561</v>
      </c>
      <c r="F84" s="149" t="s">
        <v>290</v>
      </c>
      <c r="G84" s="127" t="s">
        <v>277</v>
      </c>
      <c r="H84" s="125" t="s">
        <v>563</v>
      </c>
      <c r="I84" s="127" t="s">
        <v>562</v>
      </c>
      <c r="J84" s="124">
        <v>44096</v>
      </c>
      <c r="K84" s="121" t="s">
        <v>197</v>
      </c>
    </row>
    <row r="85" spans="1:11" s="126" customFormat="1" ht="289.5" customHeight="1" x14ac:dyDescent="0.25">
      <c r="A85" s="142" t="s">
        <v>618</v>
      </c>
      <c r="B85" s="148"/>
      <c r="C85" s="150">
        <v>44098</v>
      </c>
      <c r="D85" s="150"/>
      <c r="E85" s="151" t="s">
        <v>564</v>
      </c>
      <c r="F85" s="153" t="s">
        <v>566</v>
      </c>
      <c r="G85" s="151" t="s">
        <v>277</v>
      </c>
      <c r="H85" s="152" t="s">
        <v>563</v>
      </c>
      <c r="I85" s="151" t="s">
        <v>565</v>
      </c>
      <c r="J85" s="150" t="s">
        <v>417</v>
      </c>
      <c r="K85" s="146" t="s">
        <v>405</v>
      </c>
    </row>
    <row r="86" spans="1:11" s="126" customFormat="1" ht="109.5" customHeight="1" x14ac:dyDescent="0.25">
      <c r="A86" s="120" t="s">
        <v>619</v>
      </c>
      <c r="B86" s="148"/>
      <c r="C86" s="124">
        <v>44103</v>
      </c>
      <c r="D86" s="124"/>
      <c r="E86" s="127" t="s">
        <v>550</v>
      </c>
      <c r="F86" s="149" t="s">
        <v>379</v>
      </c>
      <c r="G86" s="127" t="s">
        <v>277</v>
      </c>
      <c r="H86" s="125" t="s">
        <v>563</v>
      </c>
      <c r="I86" s="127" t="s">
        <v>567</v>
      </c>
      <c r="J86" s="124">
        <v>44100</v>
      </c>
      <c r="K86" s="121" t="s">
        <v>197</v>
      </c>
    </row>
    <row r="87" spans="1:11" s="126" customFormat="1" ht="109.5" customHeight="1" x14ac:dyDescent="0.25">
      <c r="A87" s="120" t="s">
        <v>620</v>
      </c>
      <c r="B87" s="148"/>
      <c r="C87" s="124">
        <v>44108</v>
      </c>
      <c r="D87" s="124"/>
      <c r="E87" s="127" t="s">
        <v>551</v>
      </c>
      <c r="F87" s="149" t="s">
        <v>381</v>
      </c>
      <c r="G87" s="127" t="s">
        <v>277</v>
      </c>
      <c r="H87" s="125" t="s">
        <v>563</v>
      </c>
      <c r="I87" s="127" t="s">
        <v>554</v>
      </c>
      <c r="J87" s="124">
        <v>44108</v>
      </c>
      <c r="K87" s="121" t="s">
        <v>197</v>
      </c>
    </row>
    <row r="88" spans="1:11" s="126" customFormat="1" ht="148.5" customHeight="1" x14ac:dyDescent="0.25">
      <c r="A88" s="120" t="s">
        <v>621</v>
      </c>
      <c r="B88" s="148"/>
      <c r="C88" s="124">
        <v>44110</v>
      </c>
      <c r="D88" s="124"/>
      <c r="E88" s="127" t="s">
        <v>568</v>
      </c>
      <c r="F88" s="112" t="s">
        <v>458</v>
      </c>
      <c r="G88" s="127" t="s">
        <v>277</v>
      </c>
      <c r="H88" s="125" t="s">
        <v>563</v>
      </c>
      <c r="I88" s="127" t="s">
        <v>569</v>
      </c>
      <c r="J88" s="124">
        <v>44110</v>
      </c>
      <c r="K88" s="121" t="s">
        <v>197</v>
      </c>
    </row>
    <row r="89" spans="1:11" s="126" customFormat="1" ht="148.5" customHeight="1" x14ac:dyDescent="0.25">
      <c r="A89" s="120" t="s">
        <v>622</v>
      </c>
      <c r="B89" s="148"/>
      <c r="C89" s="124">
        <v>44112</v>
      </c>
      <c r="D89" s="124"/>
      <c r="E89" s="127" t="s">
        <v>571</v>
      </c>
      <c r="F89" s="149" t="s">
        <v>379</v>
      </c>
      <c r="G89" s="127" t="s">
        <v>277</v>
      </c>
      <c r="H89" s="125" t="s">
        <v>256</v>
      </c>
      <c r="I89" s="127" t="s">
        <v>572</v>
      </c>
      <c r="J89" s="124">
        <v>44119</v>
      </c>
      <c r="K89" s="121" t="s">
        <v>197</v>
      </c>
    </row>
    <row r="90" spans="1:11" s="126" customFormat="1" ht="109.5" customHeight="1" x14ac:dyDescent="0.25">
      <c r="A90" s="120" t="s">
        <v>623</v>
      </c>
      <c r="B90" s="148"/>
      <c r="C90" s="124">
        <v>44115</v>
      </c>
      <c r="D90" s="124"/>
      <c r="E90" s="127" t="s">
        <v>573</v>
      </c>
      <c r="F90" s="149" t="s">
        <v>290</v>
      </c>
      <c r="G90" s="127" t="s">
        <v>277</v>
      </c>
      <c r="H90" s="125" t="s">
        <v>563</v>
      </c>
      <c r="I90" s="127" t="s">
        <v>574</v>
      </c>
      <c r="J90" s="124">
        <v>44115</v>
      </c>
      <c r="K90" s="121" t="s">
        <v>197</v>
      </c>
    </row>
    <row r="91" spans="1:11" s="126" customFormat="1" ht="178.5" customHeight="1" x14ac:dyDescent="0.25">
      <c r="A91" s="120" t="s">
        <v>624</v>
      </c>
      <c r="B91" s="148"/>
      <c r="C91" s="124">
        <v>44122</v>
      </c>
      <c r="D91" s="124"/>
      <c r="E91" s="127" t="s">
        <v>606</v>
      </c>
      <c r="F91" s="149" t="s">
        <v>381</v>
      </c>
      <c r="G91" s="127" t="s">
        <v>277</v>
      </c>
      <c r="H91" s="125" t="s">
        <v>563</v>
      </c>
      <c r="I91" s="127" t="s">
        <v>605</v>
      </c>
      <c r="J91" s="124">
        <v>44122</v>
      </c>
      <c r="K91" s="121" t="s">
        <v>197</v>
      </c>
    </row>
    <row r="92" spans="1:11" s="126" customFormat="1" ht="109.5" customHeight="1" x14ac:dyDescent="0.25">
      <c r="A92" s="120" t="s">
        <v>625</v>
      </c>
      <c r="B92" s="148"/>
      <c r="C92" s="124">
        <v>44124</v>
      </c>
      <c r="D92" s="124"/>
      <c r="E92" s="127" t="s">
        <v>602</v>
      </c>
      <c r="F92" s="149" t="s">
        <v>381</v>
      </c>
      <c r="G92" s="127" t="s">
        <v>277</v>
      </c>
      <c r="H92" s="125" t="s">
        <v>604</v>
      </c>
      <c r="I92" s="127" t="s">
        <v>603</v>
      </c>
      <c r="J92" s="124">
        <v>44124</v>
      </c>
      <c r="K92" s="121" t="s">
        <v>197</v>
      </c>
    </row>
    <row r="93" spans="1:11" s="126" customFormat="1" ht="232.5" customHeight="1" x14ac:dyDescent="0.25">
      <c r="A93" s="120" t="s">
        <v>626</v>
      </c>
      <c r="B93" s="148"/>
      <c r="C93" s="124">
        <v>44128</v>
      </c>
      <c r="D93" s="124"/>
      <c r="E93" s="127" t="s">
        <v>599</v>
      </c>
      <c r="F93" s="149" t="s">
        <v>381</v>
      </c>
      <c r="G93" s="127" t="s">
        <v>277</v>
      </c>
      <c r="H93" s="125" t="s">
        <v>601</v>
      </c>
      <c r="I93" s="127" t="s">
        <v>600</v>
      </c>
      <c r="J93" s="124">
        <v>44128</v>
      </c>
      <c r="K93" s="121" t="s">
        <v>197</v>
      </c>
    </row>
    <row r="94" spans="1:11" s="126" customFormat="1" ht="196.5" customHeight="1" x14ac:dyDescent="0.25">
      <c r="A94" s="120" t="s">
        <v>627</v>
      </c>
      <c r="B94" s="148"/>
      <c r="C94" s="124">
        <v>44128</v>
      </c>
      <c r="D94" s="124"/>
      <c r="E94" s="127" t="s">
        <v>597</v>
      </c>
      <c r="F94" s="149" t="s">
        <v>379</v>
      </c>
      <c r="G94" s="127" t="s">
        <v>277</v>
      </c>
      <c r="H94" s="125" t="s">
        <v>256</v>
      </c>
      <c r="I94" s="127" t="s">
        <v>598</v>
      </c>
      <c r="J94" s="124">
        <v>44142</v>
      </c>
      <c r="K94" s="121" t="s">
        <v>197</v>
      </c>
    </row>
    <row r="95" spans="1:11" s="126" customFormat="1" ht="109.5" customHeight="1" x14ac:dyDescent="0.25">
      <c r="A95" s="120" t="s">
        <v>628</v>
      </c>
      <c r="B95" s="148"/>
      <c r="C95" s="124">
        <v>44130</v>
      </c>
      <c r="D95" s="124"/>
      <c r="E95" s="127" t="s">
        <v>552</v>
      </c>
      <c r="F95" s="149" t="s">
        <v>382</v>
      </c>
      <c r="G95" s="127" t="s">
        <v>277</v>
      </c>
      <c r="H95" s="125" t="s">
        <v>236</v>
      </c>
      <c r="I95" s="127" t="s">
        <v>596</v>
      </c>
      <c r="J95" s="124">
        <v>44130</v>
      </c>
      <c r="K95" s="121" t="s">
        <v>197</v>
      </c>
    </row>
    <row r="96" spans="1:11" s="126" customFormat="1" ht="109.5" customHeight="1" x14ac:dyDescent="0.25">
      <c r="A96" s="120" t="s">
        <v>629</v>
      </c>
      <c r="B96" s="148"/>
      <c r="C96" s="124">
        <v>44132</v>
      </c>
      <c r="D96" s="124"/>
      <c r="E96" s="127" t="s">
        <v>593</v>
      </c>
      <c r="F96" s="149" t="s">
        <v>379</v>
      </c>
      <c r="G96" s="127" t="s">
        <v>277</v>
      </c>
      <c r="H96" s="125" t="s">
        <v>594</v>
      </c>
      <c r="I96" s="127" t="s">
        <v>595</v>
      </c>
      <c r="J96" s="124">
        <v>44132</v>
      </c>
      <c r="K96" s="121" t="s">
        <v>197</v>
      </c>
    </row>
    <row r="97" spans="1:11" s="126" customFormat="1" ht="175.5" customHeight="1" x14ac:dyDescent="0.25">
      <c r="A97" s="120" t="s">
        <v>630</v>
      </c>
      <c r="B97" s="148"/>
      <c r="C97" s="124">
        <v>44135</v>
      </c>
      <c r="D97" s="124"/>
      <c r="E97" s="127" t="s">
        <v>591</v>
      </c>
      <c r="F97" s="149" t="s">
        <v>382</v>
      </c>
      <c r="G97" s="127" t="s">
        <v>277</v>
      </c>
      <c r="H97" s="125" t="s">
        <v>236</v>
      </c>
      <c r="I97" s="127" t="s">
        <v>592</v>
      </c>
      <c r="J97" s="124">
        <v>44135</v>
      </c>
      <c r="K97" s="121" t="s">
        <v>197</v>
      </c>
    </row>
    <row r="98" spans="1:11" s="126" customFormat="1" ht="202.5" customHeight="1" x14ac:dyDescent="0.25">
      <c r="A98" s="120" t="s">
        <v>631</v>
      </c>
      <c r="B98" s="148"/>
      <c r="C98" s="124">
        <v>44136</v>
      </c>
      <c r="D98" s="124"/>
      <c r="E98" s="127" t="s">
        <v>553</v>
      </c>
      <c r="F98" s="149" t="s">
        <v>382</v>
      </c>
      <c r="G98" s="127" t="s">
        <v>277</v>
      </c>
      <c r="H98" s="125" t="s">
        <v>236</v>
      </c>
      <c r="I98" s="127" t="s">
        <v>590</v>
      </c>
      <c r="J98" s="124">
        <v>44136</v>
      </c>
      <c r="K98" s="121" t="s">
        <v>197</v>
      </c>
    </row>
    <row r="99" spans="1:11" s="126" customFormat="1" ht="202.5" customHeight="1" x14ac:dyDescent="0.25">
      <c r="A99" s="120" t="s">
        <v>645</v>
      </c>
      <c r="B99" s="148"/>
      <c r="C99" s="124">
        <v>44137</v>
      </c>
      <c r="D99" s="124"/>
      <c r="E99" s="127" t="s">
        <v>644</v>
      </c>
      <c r="F99" s="149" t="s">
        <v>393</v>
      </c>
      <c r="G99" s="127" t="s">
        <v>649</v>
      </c>
      <c r="H99" s="125" t="s">
        <v>650</v>
      </c>
      <c r="I99" s="127" t="s">
        <v>651</v>
      </c>
      <c r="J99" s="124">
        <v>44157</v>
      </c>
      <c r="K99" s="121" t="s">
        <v>197</v>
      </c>
    </row>
    <row r="100" spans="1:11" s="126" customFormat="1" ht="202.5" customHeight="1" x14ac:dyDescent="0.25">
      <c r="A100" s="120" t="s">
        <v>632</v>
      </c>
      <c r="B100" s="148"/>
      <c r="C100" s="124">
        <v>44139</v>
      </c>
      <c r="D100" s="124"/>
      <c r="E100" s="127" t="s">
        <v>587</v>
      </c>
      <c r="F100" s="149" t="s">
        <v>379</v>
      </c>
      <c r="G100" s="127" t="s">
        <v>277</v>
      </c>
      <c r="H100" s="125" t="s">
        <v>588</v>
      </c>
      <c r="I100" s="127" t="s">
        <v>589</v>
      </c>
      <c r="J100" s="124">
        <v>44146</v>
      </c>
      <c r="K100" s="121" t="s">
        <v>197</v>
      </c>
    </row>
    <row r="101" spans="1:11" s="126" customFormat="1" ht="202.5" customHeight="1" x14ac:dyDescent="0.25">
      <c r="A101" s="142" t="s">
        <v>633</v>
      </c>
      <c r="B101" s="148"/>
      <c r="C101" s="150">
        <v>44143</v>
      </c>
      <c r="D101" s="150"/>
      <c r="E101" s="151" t="s">
        <v>643</v>
      </c>
      <c r="F101" s="153" t="s">
        <v>584</v>
      </c>
      <c r="G101" s="151" t="s">
        <v>585</v>
      </c>
      <c r="H101" s="152" t="s">
        <v>563</v>
      </c>
      <c r="I101" s="151" t="s">
        <v>586</v>
      </c>
      <c r="J101" s="150">
        <v>44143</v>
      </c>
      <c r="K101" s="146" t="s">
        <v>197</v>
      </c>
    </row>
    <row r="102" spans="1:11" s="126" customFormat="1" ht="202.5" customHeight="1" x14ac:dyDescent="0.25">
      <c r="A102" s="120" t="s">
        <v>634</v>
      </c>
      <c r="B102" s="148"/>
      <c r="C102" s="124">
        <v>44144</v>
      </c>
      <c r="D102" s="124"/>
      <c r="E102" s="127" t="s">
        <v>581</v>
      </c>
      <c r="F102" s="149" t="s">
        <v>583</v>
      </c>
      <c r="G102" s="127" t="s">
        <v>277</v>
      </c>
      <c r="H102" s="125" t="s">
        <v>256</v>
      </c>
      <c r="I102" s="127" t="s">
        <v>582</v>
      </c>
      <c r="J102" s="124">
        <v>44150</v>
      </c>
      <c r="K102" s="121" t="s">
        <v>197</v>
      </c>
    </row>
    <row r="103" spans="1:11" s="126" customFormat="1" ht="225" customHeight="1" x14ac:dyDescent="0.25">
      <c r="A103" s="120" t="s">
        <v>635</v>
      </c>
      <c r="B103" s="148"/>
      <c r="C103" s="124">
        <v>44154</v>
      </c>
      <c r="D103" s="124"/>
      <c r="E103" s="127" t="s">
        <v>578</v>
      </c>
      <c r="F103" s="149" t="s">
        <v>579</v>
      </c>
      <c r="G103" s="127" t="s">
        <v>277</v>
      </c>
      <c r="H103" s="125" t="s">
        <v>563</v>
      </c>
      <c r="I103" s="127" t="s">
        <v>577</v>
      </c>
      <c r="J103" s="124">
        <v>44154</v>
      </c>
      <c r="K103" s="121" t="s">
        <v>197</v>
      </c>
    </row>
    <row r="104" spans="1:11" s="126" customFormat="1" ht="175.5" customHeight="1" x14ac:dyDescent="0.25">
      <c r="A104" s="142" t="s">
        <v>636</v>
      </c>
      <c r="B104" s="148"/>
      <c r="C104" s="150">
        <v>44155</v>
      </c>
      <c r="D104" s="150"/>
      <c r="E104" s="151" t="s">
        <v>575</v>
      </c>
      <c r="F104" s="153" t="s">
        <v>580</v>
      </c>
      <c r="G104" s="151" t="s">
        <v>277</v>
      </c>
      <c r="H104" s="152" t="s">
        <v>563</v>
      </c>
      <c r="I104" s="151" t="s">
        <v>576</v>
      </c>
      <c r="J104" s="150">
        <v>44155</v>
      </c>
      <c r="K104" s="146" t="s">
        <v>197</v>
      </c>
    </row>
    <row r="105" spans="1:11" s="126" customFormat="1" ht="158.44999999999999" customHeight="1" x14ac:dyDescent="0.25">
      <c r="A105" s="142" t="s">
        <v>637</v>
      </c>
      <c r="B105" s="148"/>
      <c r="C105" s="150">
        <v>44157</v>
      </c>
      <c r="D105" s="150"/>
      <c r="E105" s="151" t="s">
        <v>609</v>
      </c>
      <c r="F105" s="153" t="s">
        <v>458</v>
      </c>
      <c r="G105" s="151" t="s">
        <v>277</v>
      </c>
      <c r="H105" s="152" t="s">
        <v>611</v>
      </c>
      <c r="I105" s="151" t="s">
        <v>610</v>
      </c>
      <c r="J105" s="150">
        <v>44157</v>
      </c>
      <c r="K105" s="146" t="s">
        <v>197</v>
      </c>
    </row>
    <row r="106" spans="1:11" s="126" customFormat="1" ht="109.5" customHeight="1" x14ac:dyDescent="0.25">
      <c r="A106" s="142" t="s">
        <v>646</v>
      </c>
      <c r="B106" s="148"/>
      <c r="C106" s="150">
        <v>44159</v>
      </c>
      <c r="D106" s="150"/>
      <c r="E106" s="151" t="s">
        <v>612</v>
      </c>
      <c r="F106" s="153" t="s">
        <v>458</v>
      </c>
      <c r="G106" s="151" t="s">
        <v>277</v>
      </c>
      <c r="H106" s="152" t="s">
        <v>236</v>
      </c>
      <c r="I106" s="151" t="s">
        <v>613</v>
      </c>
      <c r="J106" s="150">
        <v>44159</v>
      </c>
      <c r="K106" s="146" t="s">
        <v>197</v>
      </c>
    </row>
    <row r="107" spans="1:11" s="126" customFormat="1" ht="169.5" customHeight="1" x14ac:dyDescent="0.25">
      <c r="A107" s="120" t="s">
        <v>647</v>
      </c>
      <c r="B107" s="154"/>
      <c r="C107" s="124">
        <v>44161</v>
      </c>
      <c r="D107" s="124"/>
      <c r="E107" s="127" t="s">
        <v>638</v>
      </c>
      <c r="F107" s="149" t="s">
        <v>458</v>
      </c>
      <c r="G107" s="127" t="s">
        <v>277</v>
      </c>
      <c r="H107" s="125" t="s">
        <v>642</v>
      </c>
      <c r="I107" s="127" t="s">
        <v>639</v>
      </c>
      <c r="J107" s="124">
        <v>44161</v>
      </c>
      <c r="K107" s="121" t="s">
        <v>197</v>
      </c>
    </row>
    <row r="108" spans="1:11" s="126" customFormat="1" ht="213" customHeight="1" thickBot="1" x14ac:dyDescent="0.3">
      <c r="A108" s="120" t="s">
        <v>648</v>
      </c>
      <c r="B108" s="154"/>
      <c r="C108" s="124">
        <v>44170</v>
      </c>
      <c r="D108" s="124"/>
      <c r="E108" s="127" t="s">
        <v>640</v>
      </c>
      <c r="F108" s="149" t="s">
        <v>381</v>
      </c>
      <c r="G108" s="127" t="s">
        <v>277</v>
      </c>
      <c r="H108" s="125" t="s">
        <v>236</v>
      </c>
      <c r="I108" s="127" t="s">
        <v>641</v>
      </c>
      <c r="J108" s="124">
        <v>44170</v>
      </c>
      <c r="K108" s="121" t="s">
        <v>197</v>
      </c>
    </row>
    <row r="109" spans="1:11" x14ac:dyDescent="0.25">
      <c r="A109" s="281" t="s">
        <v>808</v>
      </c>
      <c r="B109" s="282"/>
      <c r="C109" s="282"/>
      <c r="D109" s="282"/>
      <c r="E109" s="282"/>
      <c r="F109" s="282"/>
      <c r="G109" s="282"/>
      <c r="H109" s="282"/>
      <c r="I109" s="282"/>
      <c r="J109" s="282"/>
      <c r="K109" s="283"/>
    </row>
    <row r="110" spans="1:11" x14ac:dyDescent="0.25">
      <c r="A110" s="284"/>
      <c r="B110" s="285"/>
      <c r="C110" s="285"/>
      <c r="D110" s="285"/>
      <c r="E110" s="285"/>
      <c r="F110" s="285"/>
      <c r="G110" s="285"/>
      <c r="H110" s="285"/>
      <c r="I110" s="285"/>
      <c r="J110" s="285"/>
      <c r="K110" s="286"/>
    </row>
    <row r="111" spans="1:11" x14ac:dyDescent="0.25">
      <c r="A111" s="284"/>
      <c r="B111" s="285"/>
      <c r="C111" s="285"/>
      <c r="D111" s="285"/>
      <c r="E111" s="285"/>
      <c r="F111" s="285"/>
      <c r="G111" s="285"/>
      <c r="H111" s="285"/>
      <c r="I111" s="285"/>
      <c r="J111" s="285"/>
      <c r="K111" s="286"/>
    </row>
    <row r="112" spans="1:11" ht="17.25" thickBot="1" x14ac:dyDescent="0.3">
      <c r="A112" s="284"/>
      <c r="B112" s="285"/>
      <c r="C112" s="285"/>
      <c r="D112" s="285"/>
      <c r="E112" s="287"/>
      <c r="F112" s="287"/>
      <c r="G112" s="287"/>
      <c r="H112" s="287"/>
      <c r="I112" s="287"/>
      <c r="J112" s="287"/>
      <c r="K112" s="288"/>
    </row>
    <row r="113" spans="1:12" s="15" customFormat="1" x14ac:dyDescent="0.25">
      <c r="A113" s="155" t="s">
        <v>383</v>
      </c>
      <c r="B113" s="128"/>
      <c r="C113" s="128">
        <v>1</v>
      </c>
      <c r="D113" s="248"/>
      <c r="I113" s="16"/>
      <c r="J113" s="17"/>
      <c r="K113" s="40"/>
      <c r="L113" s="40"/>
    </row>
    <row r="114" spans="1:12" x14ac:dyDescent="0.25">
      <c r="A114" s="155" t="s">
        <v>382</v>
      </c>
      <c r="B114" s="128"/>
      <c r="C114" s="128">
        <v>5</v>
      </c>
      <c r="D114" s="248"/>
    </row>
    <row r="115" spans="1:12" x14ac:dyDescent="0.25">
      <c r="A115" s="155" t="s">
        <v>392</v>
      </c>
      <c r="B115" s="128"/>
      <c r="C115" s="128">
        <v>2</v>
      </c>
      <c r="D115" s="248"/>
    </row>
    <row r="116" spans="1:12" x14ac:dyDescent="0.25">
      <c r="A116" s="155" t="s">
        <v>380</v>
      </c>
      <c r="B116" s="128"/>
      <c r="C116" s="128">
        <v>0</v>
      </c>
      <c r="D116" s="248"/>
    </row>
    <row r="117" spans="1:12" x14ac:dyDescent="0.25">
      <c r="A117" s="155" t="s">
        <v>391</v>
      </c>
      <c r="B117" s="128"/>
      <c r="C117" s="128">
        <v>1</v>
      </c>
      <c r="D117" s="248"/>
    </row>
    <row r="118" spans="1:12" x14ac:dyDescent="0.25">
      <c r="A118" s="155" t="s">
        <v>393</v>
      </c>
      <c r="B118" s="128"/>
      <c r="C118" s="128">
        <v>6</v>
      </c>
      <c r="D118" s="248"/>
    </row>
    <row r="119" spans="1:12" x14ac:dyDescent="0.25">
      <c r="A119" s="155" t="s">
        <v>394</v>
      </c>
      <c r="B119" s="128"/>
      <c r="C119" s="128">
        <v>0</v>
      </c>
      <c r="D119" s="248"/>
    </row>
    <row r="120" spans="1:12" x14ac:dyDescent="0.25">
      <c r="A120" s="155" t="s">
        <v>389</v>
      </c>
      <c r="B120" s="128"/>
      <c r="C120" s="128">
        <v>0</v>
      </c>
      <c r="D120" s="248"/>
    </row>
    <row r="121" spans="1:12" x14ac:dyDescent="0.25">
      <c r="A121" s="155" t="s">
        <v>379</v>
      </c>
      <c r="B121" s="128"/>
      <c r="C121" s="128">
        <v>8</v>
      </c>
      <c r="D121" s="248"/>
    </row>
    <row r="122" spans="1:12" x14ac:dyDescent="0.25">
      <c r="A122" s="155" t="s">
        <v>388</v>
      </c>
      <c r="B122" s="128"/>
      <c r="C122" s="128">
        <v>0</v>
      </c>
      <c r="D122" s="248"/>
    </row>
    <row r="123" spans="1:12" x14ac:dyDescent="0.25">
      <c r="A123" s="155" t="s">
        <v>381</v>
      </c>
      <c r="B123" s="128"/>
      <c r="C123" s="128">
        <v>6</v>
      </c>
      <c r="D123" s="248"/>
    </row>
    <row r="124" spans="1:12" x14ac:dyDescent="0.25">
      <c r="A124" s="128" t="s">
        <v>543</v>
      </c>
      <c r="B124" s="128"/>
      <c r="C124" s="128">
        <f>SUM(C113:C123)</f>
        <v>29</v>
      </c>
      <c r="D124" s="248"/>
    </row>
  </sheetData>
  <mergeCells count="8">
    <mergeCell ref="A109:K112"/>
    <mergeCell ref="A1:K1"/>
    <mergeCell ref="A2:K2"/>
    <mergeCell ref="A3:K3"/>
    <mergeCell ref="A4:K4"/>
    <mergeCell ref="A6:K6"/>
    <mergeCell ref="A79:K79"/>
    <mergeCell ref="A28:K28"/>
  </mergeCells>
  <phoneticPr fontId="6" type="noConversion"/>
  <pageMargins left="0.70866141732283472" right="0.70866141732283472" top="0.74803149606299213" bottom="0.74803149606299213" header="0.31496062992125984" footer="0.31496062992125984"/>
  <pageSetup paperSize="9" scale="3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79"/>
  <sheetViews>
    <sheetView tabSelected="1" zoomScale="85" zoomScaleNormal="85" workbookViewId="0">
      <pane ySplit="5" topLeftCell="A71" activePane="bottomLeft" state="frozen"/>
      <selection activeCell="A46" sqref="A46"/>
      <selection pane="bottomLeft" activeCell="A46" sqref="A46"/>
    </sheetView>
  </sheetViews>
  <sheetFormatPr defaultColWidth="9" defaultRowHeight="16.5" x14ac:dyDescent="0.25"/>
  <cols>
    <col min="1" max="1" width="28.875" style="40" customWidth="1"/>
    <col min="2" max="2" width="34.625" style="40" hidden="1" customWidth="1"/>
    <col min="3" max="3" width="31.375" style="40" customWidth="1"/>
    <col min="4" max="4" width="27.5" style="40" customWidth="1"/>
    <col min="5" max="5" width="45.375" style="15" customWidth="1"/>
    <col min="6" max="6" width="29.375" style="15" customWidth="1"/>
    <col min="7" max="7" width="27.75" style="15" customWidth="1"/>
    <col min="8" max="8" width="25.5" style="15" customWidth="1"/>
    <col min="9" max="9" width="101.375" style="16" customWidth="1"/>
    <col min="10" max="10" width="31.625" style="17" customWidth="1"/>
    <col min="11" max="11" width="17.5" style="40" customWidth="1"/>
    <col min="12" max="16384" width="9" style="40"/>
  </cols>
  <sheetData>
    <row r="1" spans="1:11" ht="25.5" x14ac:dyDescent="0.25">
      <c r="A1" s="271" t="s">
        <v>245</v>
      </c>
      <c r="B1" s="271"/>
      <c r="C1" s="271"/>
      <c r="D1" s="271"/>
      <c r="E1" s="271"/>
      <c r="F1" s="271"/>
      <c r="G1" s="271"/>
      <c r="H1" s="271"/>
      <c r="I1" s="271"/>
      <c r="J1" s="271"/>
      <c r="K1" s="271"/>
    </row>
    <row r="2" spans="1:11" ht="36" customHeight="1" x14ac:dyDescent="0.25">
      <c r="A2" s="272" t="s">
        <v>280</v>
      </c>
      <c r="B2" s="273"/>
      <c r="C2" s="273"/>
      <c r="D2" s="273"/>
      <c r="E2" s="273"/>
      <c r="F2" s="273"/>
      <c r="G2" s="273"/>
      <c r="H2" s="273"/>
      <c r="I2" s="273"/>
      <c r="J2" s="273"/>
      <c r="K2" s="274"/>
    </row>
    <row r="3" spans="1:11" ht="32.25" customHeight="1" x14ac:dyDescent="0.25">
      <c r="A3" s="275" t="s">
        <v>1164</v>
      </c>
      <c r="B3" s="276"/>
      <c r="C3" s="276"/>
      <c r="D3" s="276"/>
      <c r="E3" s="276"/>
      <c r="F3" s="276"/>
      <c r="G3" s="276"/>
      <c r="H3" s="276"/>
      <c r="I3" s="276"/>
      <c r="J3" s="276"/>
      <c r="K3" s="277"/>
    </row>
    <row r="4" spans="1:11" ht="24.75" customHeight="1" x14ac:dyDescent="0.25">
      <c r="A4" s="275" t="s">
        <v>1148</v>
      </c>
      <c r="B4" s="276"/>
      <c r="C4" s="276"/>
      <c r="D4" s="276"/>
      <c r="E4" s="276"/>
      <c r="F4" s="276"/>
      <c r="G4" s="276"/>
      <c r="H4" s="276"/>
      <c r="I4" s="276"/>
      <c r="J4" s="276"/>
      <c r="K4" s="277"/>
    </row>
    <row r="5" spans="1:11" ht="31.5" customHeight="1" x14ac:dyDescent="0.25">
      <c r="A5" s="69" t="s">
        <v>76</v>
      </c>
      <c r="B5" s="69" t="s">
        <v>9</v>
      </c>
      <c r="C5" s="69" t="s">
        <v>275</v>
      </c>
      <c r="D5" s="69" t="s">
        <v>1171</v>
      </c>
      <c r="E5" s="70" t="s">
        <v>1173</v>
      </c>
      <c r="F5" s="70" t="s">
        <v>274</v>
      </c>
      <c r="G5" s="70" t="s">
        <v>324</v>
      </c>
      <c r="H5" s="70" t="s">
        <v>12</v>
      </c>
      <c r="I5" s="70" t="s">
        <v>11</v>
      </c>
      <c r="J5" s="71" t="s">
        <v>13</v>
      </c>
      <c r="K5" s="70" t="s">
        <v>14</v>
      </c>
    </row>
    <row r="6" spans="1:11" ht="135.75" customHeight="1" x14ac:dyDescent="0.25">
      <c r="A6" s="88" t="s">
        <v>233</v>
      </c>
      <c r="B6" s="89"/>
      <c r="C6" s="90">
        <v>43475</v>
      </c>
      <c r="D6" s="90"/>
      <c r="E6" s="91" t="s">
        <v>235</v>
      </c>
      <c r="F6" s="76" t="s">
        <v>390</v>
      </c>
      <c r="G6" s="91" t="s">
        <v>385</v>
      </c>
      <c r="H6" s="92" t="s">
        <v>234</v>
      </c>
      <c r="I6" s="93" t="s">
        <v>240</v>
      </c>
      <c r="J6" s="94">
        <v>43475</v>
      </c>
      <c r="K6" s="77" t="s">
        <v>26</v>
      </c>
    </row>
    <row r="7" spans="1:11" ht="236.25" customHeight="1" x14ac:dyDescent="0.25">
      <c r="B7" s="51" t="s">
        <v>964</v>
      </c>
      <c r="C7" s="51"/>
      <c r="D7" s="51" t="s">
        <v>1174</v>
      </c>
      <c r="E7" s="52">
        <v>43156</v>
      </c>
      <c r="F7" s="53" t="s">
        <v>965</v>
      </c>
      <c r="G7" s="54" t="s">
        <v>890</v>
      </c>
      <c r="H7" s="55" t="s">
        <v>966</v>
      </c>
      <c r="I7" s="56">
        <v>43460</v>
      </c>
      <c r="J7" s="54" t="s">
        <v>967</v>
      </c>
    </row>
    <row r="8" spans="1:11" ht="137.25" customHeight="1" x14ac:dyDescent="0.25">
      <c r="B8" s="51" t="s">
        <v>968</v>
      </c>
      <c r="C8" s="51"/>
      <c r="D8" s="51" t="s">
        <v>1175</v>
      </c>
      <c r="E8" s="52">
        <v>43156</v>
      </c>
      <c r="F8" s="53" t="s">
        <v>969</v>
      </c>
      <c r="G8" s="54" t="s">
        <v>890</v>
      </c>
      <c r="H8" s="55" t="s">
        <v>970</v>
      </c>
      <c r="I8" s="56">
        <v>43276</v>
      </c>
      <c r="J8" s="54" t="s">
        <v>971</v>
      </c>
    </row>
    <row r="9" spans="1:11" ht="161.25" customHeight="1" x14ac:dyDescent="0.25">
      <c r="B9" s="54" t="s">
        <v>972</v>
      </c>
      <c r="C9" s="51"/>
      <c r="D9" s="51" t="s">
        <v>1176</v>
      </c>
      <c r="E9" s="52">
        <v>43166</v>
      </c>
      <c r="F9" s="53" t="s">
        <v>969</v>
      </c>
      <c r="G9" s="54" t="s">
        <v>890</v>
      </c>
      <c r="H9" s="55" t="str">
        <f>H8</f>
        <v>1.經調閱機坪錄影畫面，該部車輛為助航台X員所駕駛，該員違規吊扣場內駕照1週。
2.由於該車通過航機後方時，請台勤加強交通道管制員派遣，防止車輛誤闖航機後推及進入停機坪路徑。
3.塔台管制航機後推時，儘量避免兩架相鄰航機同時後推，防止作業人員遭受航機高速尾流衝擊，危及作業人員安全。
4.助航台於107年第1次跑道安全小組會議提報加強作業安全宣導及作業人員訓練，並於內部會議提出檢討提醒各作業人員注意，違規人員「空側駕視熟悉訓練」紀錄於107年3月28日送至航務組。
5.助航台於107年第1次跑道安全小組會議中提報加強教育訓練，避免人為疏失</v>
      </c>
      <c r="I9" s="56">
        <f>I8</f>
        <v>43276</v>
      </c>
      <c r="J9" s="54" t="str">
        <f>J8</f>
        <v>解除(107年第1次安全委員會確認解除列管)</v>
      </c>
    </row>
    <row r="10" spans="1:11" ht="245.25" customHeight="1" x14ac:dyDescent="0.25">
      <c r="B10" s="41" t="s">
        <v>973</v>
      </c>
      <c r="D10" s="40" t="s">
        <v>1177</v>
      </c>
      <c r="E10" s="44">
        <v>43170</v>
      </c>
      <c r="F10" s="47" t="s">
        <v>974</v>
      </c>
      <c r="G10" s="43" t="s">
        <v>25</v>
      </c>
      <c r="H10" s="30" t="s">
        <v>975</v>
      </c>
      <c r="I10" s="46">
        <v>43170</v>
      </c>
      <c r="J10" s="128" t="s">
        <v>26</v>
      </c>
    </row>
    <row r="11" spans="1:11" ht="137.25" customHeight="1" x14ac:dyDescent="0.25">
      <c r="B11" s="41" t="s">
        <v>194</v>
      </c>
      <c r="D11" s="40" t="s">
        <v>1174</v>
      </c>
      <c r="E11" s="44">
        <v>43175</v>
      </c>
      <c r="F11" s="47" t="s">
        <v>976</v>
      </c>
      <c r="G11" s="43" t="s">
        <v>25</v>
      </c>
      <c r="H11" s="30" t="s">
        <v>977</v>
      </c>
      <c r="I11" s="46">
        <v>43175</v>
      </c>
      <c r="J11" s="128" t="str">
        <f>J10</f>
        <v>解除</v>
      </c>
    </row>
    <row r="12" spans="1:11" ht="150.75" customHeight="1" x14ac:dyDescent="0.25">
      <c r="B12" s="41" t="s">
        <v>195</v>
      </c>
      <c r="D12" s="40" t="s">
        <v>1174</v>
      </c>
      <c r="E12" s="44">
        <v>43182</v>
      </c>
      <c r="F12" s="47" t="s">
        <v>978</v>
      </c>
      <c r="G12" s="43" t="str">
        <f>G11</f>
        <v>航務組</v>
      </c>
      <c r="H12" s="30" t="s">
        <v>979</v>
      </c>
      <c r="I12" s="46">
        <v>43189</v>
      </c>
      <c r="J12" s="128" t="str">
        <f>J11</f>
        <v>解除</v>
      </c>
    </row>
    <row r="13" spans="1:11" ht="222" customHeight="1" x14ac:dyDescent="0.25">
      <c r="B13" s="41" t="s">
        <v>200</v>
      </c>
      <c r="D13" s="40" t="s">
        <v>1176</v>
      </c>
      <c r="E13" s="44">
        <v>43187</v>
      </c>
      <c r="F13" s="47" t="s">
        <v>980</v>
      </c>
      <c r="G13" s="43" t="s">
        <v>25</v>
      </c>
      <c r="H13" s="30" t="s">
        <v>981</v>
      </c>
      <c r="I13" s="66">
        <v>43244</v>
      </c>
      <c r="J13" s="128" t="str">
        <f>J12</f>
        <v>解除</v>
      </c>
    </row>
    <row r="14" spans="1:11" ht="146.1" customHeight="1" x14ac:dyDescent="0.25">
      <c r="B14" s="41" t="s">
        <v>201</v>
      </c>
      <c r="D14" s="40" t="s">
        <v>1174</v>
      </c>
      <c r="E14" s="44">
        <v>43207</v>
      </c>
      <c r="F14" s="47" t="s">
        <v>982</v>
      </c>
      <c r="G14" s="43" t="str">
        <f>G13</f>
        <v>航務組</v>
      </c>
      <c r="H14" s="30" t="s">
        <v>983</v>
      </c>
      <c r="I14" s="66">
        <v>43207</v>
      </c>
      <c r="J14" s="128" t="s">
        <v>26</v>
      </c>
    </row>
    <row r="15" spans="1:11" ht="208.5" customHeight="1" x14ac:dyDescent="0.25">
      <c r="B15" s="41" t="s">
        <v>202</v>
      </c>
      <c r="D15" s="40" t="s">
        <v>1174</v>
      </c>
      <c r="E15" s="266" t="s">
        <v>1178</v>
      </c>
      <c r="F15" s="47" t="s">
        <v>984</v>
      </c>
      <c r="G15" s="43" t="str">
        <f>G14</f>
        <v>航務組</v>
      </c>
      <c r="H15" s="30" t="s">
        <v>985</v>
      </c>
      <c r="I15" s="66">
        <f>I14</f>
        <v>43207</v>
      </c>
      <c r="J15" s="66" t="str">
        <f>J14</f>
        <v>解除</v>
      </c>
    </row>
    <row r="16" spans="1:11" ht="199.5" customHeight="1" x14ac:dyDescent="0.25">
      <c r="B16" s="51" t="s">
        <v>986</v>
      </c>
      <c r="C16" s="51"/>
      <c r="D16" s="51" t="s">
        <v>1174</v>
      </c>
      <c r="E16" s="52">
        <v>43208</v>
      </c>
      <c r="F16" s="53" t="s">
        <v>987</v>
      </c>
      <c r="G16" s="54" t="str">
        <f>G15</f>
        <v>航務組</v>
      </c>
      <c r="H16" s="55" t="s">
        <v>988</v>
      </c>
      <c r="I16" s="56">
        <v>43460</v>
      </c>
      <c r="J16" s="54" t="s">
        <v>222</v>
      </c>
    </row>
    <row r="17" spans="1:11" ht="153.6" customHeight="1" x14ac:dyDescent="0.25">
      <c r="B17" s="41" t="s">
        <v>203</v>
      </c>
      <c r="D17" s="40" t="s">
        <v>1179</v>
      </c>
      <c r="E17" s="44">
        <v>43216</v>
      </c>
      <c r="F17" s="47" t="s">
        <v>989</v>
      </c>
      <c r="G17" s="43" t="s">
        <v>25</v>
      </c>
      <c r="H17" s="30" t="s">
        <v>990</v>
      </c>
      <c r="I17" s="46">
        <v>43228</v>
      </c>
      <c r="J17" s="128" t="s">
        <v>26</v>
      </c>
    </row>
    <row r="18" spans="1:11" ht="164.25" customHeight="1" x14ac:dyDescent="0.25">
      <c r="B18" s="41" t="s">
        <v>204</v>
      </c>
      <c r="D18" s="40" t="s">
        <v>1180</v>
      </c>
      <c r="E18" s="44">
        <v>43223</v>
      </c>
      <c r="F18" s="47" t="s">
        <v>991</v>
      </c>
      <c r="G18" s="43" t="s">
        <v>25</v>
      </c>
      <c r="H18" s="30" t="s">
        <v>992</v>
      </c>
      <c r="I18" s="46">
        <v>43247</v>
      </c>
      <c r="J18" s="128" t="s">
        <v>26</v>
      </c>
    </row>
    <row r="19" spans="1:11" ht="147" customHeight="1" x14ac:dyDescent="0.25">
      <c r="B19" s="41" t="s">
        <v>205</v>
      </c>
      <c r="D19" s="40" t="s">
        <v>1174</v>
      </c>
      <c r="E19" s="44">
        <v>43226</v>
      </c>
      <c r="F19" s="47" t="s">
        <v>993</v>
      </c>
      <c r="G19" s="43" t="s">
        <v>25</v>
      </c>
      <c r="H19" s="30" t="s">
        <v>994</v>
      </c>
      <c r="I19" s="46">
        <v>43226</v>
      </c>
      <c r="J19" s="128" t="s">
        <v>26</v>
      </c>
    </row>
    <row r="20" spans="1:11" ht="174" customHeight="1" x14ac:dyDescent="0.25">
      <c r="B20" s="41" t="s">
        <v>206</v>
      </c>
      <c r="D20" s="40" t="s">
        <v>1180</v>
      </c>
      <c r="E20" s="44">
        <v>43227</v>
      </c>
      <c r="F20" s="47" t="s">
        <v>995</v>
      </c>
      <c r="G20" s="43" t="s">
        <v>25</v>
      </c>
      <c r="H20" s="30" t="s">
        <v>996</v>
      </c>
      <c r="I20" s="46">
        <v>43227</v>
      </c>
      <c r="J20" s="128" t="s">
        <v>26</v>
      </c>
    </row>
    <row r="21" spans="1:11" ht="107.25" customHeight="1" x14ac:dyDescent="0.25">
      <c r="B21" s="41" t="s">
        <v>207</v>
      </c>
      <c r="D21" s="40" t="s">
        <v>1176</v>
      </c>
      <c r="E21" s="44">
        <v>43229</v>
      </c>
      <c r="F21" s="47" t="s">
        <v>997</v>
      </c>
      <c r="G21" s="43" t="s">
        <v>25</v>
      </c>
      <c r="H21" s="30" t="s">
        <v>998</v>
      </c>
      <c r="I21" s="46">
        <v>43229</v>
      </c>
      <c r="J21" s="128" t="s">
        <v>26</v>
      </c>
    </row>
    <row r="22" spans="1:11" ht="107.25" customHeight="1" x14ac:dyDescent="0.25">
      <c r="B22" s="54" t="s">
        <v>999</v>
      </c>
      <c r="C22" s="51"/>
      <c r="D22" s="51" t="s">
        <v>1181</v>
      </c>
      <c r="E22" s="52">
        <v>43245</v>
      </c>
      <c r="F22" s="53" t="s">
        <v>1111</v>
      </c>
      <c r="G22" s="54" t="s">
        <v>890</v>
      </c>
      <c r="H22" s="55" t="s">
        <v>1000</v>
      </c>
      <c r="I22" s="56">
        <v>43460</v>
      </c>
      <c r="J22" s="54" t="s">
        <v>222</v>
      </c>
    </row>
    <row r="23" spans="1:11" s="183" customFormat="1" ht="184.5" customHeight="1" x14ac:dyDescent="0.25">
      <c r="A23" s="183" t="s">
        <v>1106</v>
      </c>
      <c r="B23" s="194"/>
      <c r="C23" s="209">
        <v>44627</v>
      </c>
      <c r="D23" s="209" t="s">
        <v>1179</v>
      </c>
      <c r="E23" s="210" t="s">
        <v>1112</v>
      </c>
      <c r="F23" s="211" t="s">
        <v>566</v>
      </c>
      <c r="G23" s="194" t="s">
        <v>88</v>
      </c>
      <c r="H23" s="195" t="s">
        <v>1000</v>
      </c>
      <c r="I23" s="199" t="s">
        <v>1113</v>
      </c>
      <c r="J23" s="208">
        <v>44627</v>
      </c>
    </row>
    <row r="24" spans="1:11" ht="324" customHeight="1" x14ac:dyDescent="0.25">
      <c r="B24" s="41" t="s">
        <v>211</v>
      </c>
      <c r="D24" s="40" t="s">
        <v>1174</v>
      </c>
      <c r="E24" s="44">
        <v>43262</v>
      </c>
      <c r="F24" s="47" t="s">
        <v>1001</v>
      </c>
      <c r="G24" s="43" t="s">
        <v>25</v>
      </c>
      <c r="H24" s="30" t="s">
        <v>1002</v>
      </c>
      <c r="I24" s="46">
        <v>43262</v>
      </c>
      <c r="J24" s="128" t="s">
        <v>26</v>
      </c>
    </row>
    <row r="25" spans="1:11" s="183" customFormat="1" ht="163.5" customHeight="1" x14ac:dyDescent="0.25">
      <c r="A25" s="183" t="s">
        <v>1109</v>
      </c>
      <c r="B25" s="197"/>
      <c r="C25" s="191">
        <v>44631</v>
      </c>
      <c r="D25" s="191" t="s">
        <v>1176</v>
      </c>
      <c r="E25" s="198" t="s">
        <v>1100</v>
      </c>
      <c r="F25" s="193" t="s">
        <v>379</v>
      </c>
      <c r="G25" s="194" t="s">
        <v>25</v>
      </c>
      <c r="H25" s="195" t="s">
        <v>1094</v>
      </c>
      <c r="I25" s="199" t="s">
        <v>1102</v>
      </c>
      <c r="J25" s="209">
        <v>44681</v>
      </c>
      <c r="K25" s="183" t="s">
        <v>1105</v>
      </c>
    </row>
    <row r="26" spans="1:11" ht="84" x14ac:dyDescent="0.25">
      <c r="A26" s="40" t="s">
        <v>1110</v>
      </c>
      <c r="B26" s="89"/>
      <c r="C26" s="180">
        <v>44633</v>
      </c>
      <c r="D26" s="180" t="s">
        <v>1179</v>
      </c>
      <c r="E26" s="91" t="s">
        <v>1090</v>
      </c>
      <c r="F26" s="76" t="s">
        <v>1093</v>
      </c>
      <c r="G26" s="43" t="s">
        <v>25</v>
      </c>
      <c r="H26" s="92" t="s">
        <v>1095</v>
      </c>
      <c r="I26" s="93" t="s">
        <v>1091</v>
      </c>
      <c r="J26" s="180">
        <v>44633</v>
      </c>
    </row>
    <row r="27" spans="1:11" s="183" customFormat="1" ht="87.75" customHeight="1" x14ac:dyDescent="0.25">
      <c r="A27" s="183" t="s">
        <v>1189</v>
      </c>
      <c r="B27" s="206"/>
      <c r="C27" s="191">
        <v>44641</v>
      </c>
      <c r="D27" s="191" t="s">
        <v>1182</v>
      </c>
      <c r="E27" s="131" t="s">
        <v>1092</v>
      </c>
      <c r="F27" s="193" t="s">
        <v>1098</v>
      </c>
      <c r="G27" s="194" t="s">
        <v>25</v>
      </c>
      <c r="H27" s="133" t="s">
        <v>1097</v>
      </c>
      <c r="I27" s="161" t="s">
        <v>1103</v>
      </c>
      <c r="J27" s="191">
        <v>44641</v>
      </c>
    </row>
    <row r="28" spans="1:11" s="126" customFormat="1" ht="65.25" customHeight="1" x14ac:dyDescent="0.25">
      <c r="A28" s="88" t="s">
        <v>1114</v>
      </c>
      <c r="B28" s="89"/>
      <c r="C28" s="90">
        <v>43475</v>
      </c>
      <c r="D28" s="90"/>
      <c r="E28" s="91" t="s">
        <v>235</v>
      </c>
      <c r="F28" s="76" t="s">
        <v>390</v>
      </c>
      <c r="G28" s="91" t="s">
        <v>385</v>
      </c>
      <c r="H28" s="92" t="s">
        <v>234</v>
      </c>
      <c r="I28" s="93" t="s">
        <v>240</v>
      </c>
      <c r="J28" s="94">
        <v>43475</v>
      </c>
      <c r="K28" s="77" t="s">
        <v>26</v>
      </c>
    </row>
    <row r="29" spans="1:11" s="126" customFormat="1" ht="87.75" customHeight="1" x14ac:dyDescent="0.25">
      <c r="A29" s="40" t="s">
        <v>1151</v>
      </c>
      <c r="B29" s="156"/>
      <c r="C29" s="221">
        <v>44663</v>
      </c>
      <c r="D29" s="245" t="s">
        <v>1174</v>
      </c>
      <c r="E29" s="226" t="s">
        <v>1120</v>
      </c>
      <c r="F29" s="76" t="s">
        <v>1093</v>
      </c>
      <c r="G29" s="43" t="s">
        <v>25</v>
      </c>
      <c r="H29" s="92" t="s">
        <v>1122</v>
      </c>
      <c r="I29" s="229" t="s">
        <v>1121</v>
      </c>
      <c r="J29" s="221">
        <v>44663</v>
      </c>
      <c r="K29" s="40"/>
    </row>
    <row r="30" spans="1:11" s="126" customFormat="1" ht="233.25" customHeight="1" x14ac:dyDescent="0.25">
      <c r="A30" s="40" t="s">
        <v>1198</v>
      </c>
      <c r="B30" s="156"/>
      <c r="C30" s="245">
        <v>44665</v>
      </c>
      <c r="D30" s="245" t="s">
        <v>1191</v>
      </c>
      <c r="E30" s="226" t="s">
        <v>1193</v>
      </c>
      <c r="F30" s="227" t="s">
        <v>383</v>
      </c>
      <c r="G30" s="43" t="s">
        <v>25</v>
      </c>
      <c r="H30" s="228" t="s">
        <v>1123</v>
      </c>
      <c r="I30" s="229" t="s">
        <v>1195</v>
      </c>
      <c r="J30" s="221">
        <v>44665</v>
      </c>
      <c r="K30" s="40"/>
    </row>
    <row r="31" spans="1:11" s="126" customFormat="1" ht="188.25" customHeight="1" x14ac:dyDescent="0.25">
      <c r="A31" s="40" t="s">
        <v>1152</v>
      </c>
      <c r="B31" s="156"/>
      <c r="C31" s="221">
        <v>44665</v>
      </c>
      <c r="D31" s="221" t="s">
        <v>1176</v>
      </c>
      <c r="E31" s="226" t="s">
        <v>1200</v>
      </c>
      <c r="F31" s="227" t="s">
        <v>391</v>
      </c>
      <c r="G31" s="43" t="s">
        <v>25</v>
      </c>
      <c r="H31" s="228" t="s">
        <v>1124</v>
      </c>
      <c r="I31" s="229" t="s">
        <v>1214</v>
      </c>
      <c r="J31" s="221">
        <v>44665</v>
      </c>
      <c r="K31" s="40"/>
    </row>
    <row r="32" spans="1:11" s="126" customFormat="1" ht="87.75" customHeight="1" x14ac:dyDescent="0.25">
      <c r="A32" s="40" t="s">
        <v>1153</v>
      </c>
      <c r="B32" s="156"/>
      <c r="C32" s="221">
        <v>44666</v>
      </c>
      <c r="D32" s="221" t="s">
        <v>1176</v>
      </c>
      <c r="E32" s="226" t="s">
        <v>1115</v>
      </c>
      <c r="F32" s="227" t="s">
        <v>383</v>
      </c>
      <c r="G32" s="43" t="s">
        <v>25</v>
      </c>
      <c r="H32" s="228" t="s">
        <v>1125</v>
      </c>
      <c r="I32" s="229" t="s">
        <v>1116</v>
      </c>
      <c r="J32" s="221">
        <v>44666</v>
      </c>
      <c r="K32" s="40"/>
    </row>
    <row r="33" spans="1:17" s="126" customFormat="1" ht="206.25" customHeight="1" x14ac:dyDescent="0.25">
      <c r="A33" s="40" t="s">
        <v>1187</v>
      </c>
      <c r="B33" s="156"/>
      <c r="C33" s="221">
        <v>44675</v>
      </c>
      <c r="D33" s="221" t="s">
        <v>1202</v>
      </c>
      <c r="E33" s="226" t="s">
        <v>1204</v>
      </c>
      <c r="F33" s="227" t="s">
        <v>383</v>
      </c>
      <c r="G33" s="43" t="s">
        <v>25</v>
      </c>
      <c r="H33" s="228" t="s">
        <v>1127</v>
      </c>
      <c r="I33" s="229" t="s">
        <v>1206</v>
      </c>
      <c r="J33" s="221">
        <v>44675</v>
      </c>
      <c r="K33" s="40"/>
    </row>
    <row r="34" spans="1:17" s="126" customFormat="1" ht="148.5" customHeight="1" x14ac:dyDescent="0.25">
      <c r="A34" s="40" t="s">
        <v>1154</v>
      </c>
      <c r="B34" s="156"/>
      <c r="C34" s="221">
        <v>44678</v>
      </c>
      <c r="D34" s="264" t="s">
        <v>1179</v>
      </c>
      <c r="E34" s="226" t="s">
        <v>1128</v>
      </c>
      <c r="F34" s="76" t="s">
        <v>1093</v>
      </c>
      <c r="G34" s="43" t="s">
        <v>25</v>
      </c>
      <c r="H34" s="228" t="s">
        <v>25</v>
      </c>
      <c r="I34" s="229" t="s">
        <v>1117</v>
      </c>
      <c r="J34" s="221">
        <v>44678</v>
      </c>
      <c r="K34" s="40"/>
    </row>
    <row r="35" spans="1:17" s="126" customFormat="1" ht="200.25" customHeight="1" x14ac:dyDescent="0.25">
      <c r="A35" s="40" t="s">
        <v>1155</v>
      </c>
      <c r="B35" s="156"/>
      <c r="C35" s="221">
        <v>44681</v>
      </c>
      <c r="D35" s="264" t="s">
        <v>1176</v>
      </c>
      <c r="E35" s="226" t="s">
        <v>1129</v>
      </c>
      <c r="F35" s="227" t="s">
        <v>1131</v>
      </c>
      <c r="G35" s="43" t="s">
        <v>1132</v>
      </c>
      <c r="H35" s="228" t="s">
        <v>25</v>
      </c>
      <c r="I35" s="229" t="s">
        <v>1130</v>
      </c>
      <c r="J35" s="221">
        <v>44681</v>
      </c>
      <c r="K35" s="40"/>
    </row>
    <row r="36" spans="1:17" s="126" customFormat="1" ht="247.5" customHeight="1" x14ac:dyDescent="0.25">
      <c r="A36" s="40" t="s">
        <v>1156</v>
      </c>
      <c r="B36" s="156"/>
      <c r="C36" s="221">
        <v>44683</v>
      </c>
      <c r="D36" s="264" t="s">
        <v>1174</v>
      </c>
      <c r="E36" s="226" t="s">
        <v>1134</v>
      </c>
      <c r="F36" s="227" t="s">
        <v>393</v>
      </c>
      <c r="G36" s="43" t="s">
        <v>1132</v>
      </c>
      <c r="H36" s="228" t="s">
        <v>25</v>
      </c>
      <c r="I36" s="229" t="s">
        <v>1133</v>
      </c>
      <c r="J36" s="221">
        <v>44683</v>
      </c>
      <c r="K36" s="40"/>
    </row>
    <row r="37" spans="1:17" s="126" customFormat="1" ht="171.75" customHeight="1" x14ac:dyDescent="0.25">
      <c r="A37" s="40" t="s">
        <v>1157</v>
      </c>
      <c r="B37" s="156"/>
      <c r="C37" s="221">
        <v>44684</v>
      </c>
      <c r="D37" s="264" t="s">
        <v>1179</v>
      </c>
      <c r="E37" s="226" t="s">
        <v>1135</v>
      </c>
      <c r="F37" s="227" t="s">
        <v>1168</v>
      </c>
      <c r="G37" s="43" t="s">
        <v>1132</v>
      </c>
      <c r="H37" s="228" t="s">
        <v>25</v>
      </c>
      <c r="I37" s="229" t="s">
        <v>1137</v>
      </c>
      <c r="J37" s="221">
        <v>44684</v>
      </c>
      <c r="K37" s="40"/>
    </row>
    <row r="38" spans="1:17" s="126" customFormat="1" ht="168" customHeight="1" x14ac:dyDescent="0.25">
      <c r="A38" s="40" t="s">
        <v>1158</v>
      </c>
      <c r="B38" s="156"/>
      <c r="C38" s="221">
        <v>44685</v>
      </c>
      <c r="D38" s="264" t="s">
        <v>1183</v>
      </c>
      <c r="E38" s="226" t="s">
        <v>1138</v>
      </c>
      <c r="F38" s="76" t="s">
        <v>1093</v>
      </c>
      <c r="G38" s="43" t="s">
        <v>1132</v>
      </c>
      <c r="H38" s="228" t="s">
        <v>1140</v>
      </c>
      <c r="I38" s="229" t="s">
        <v>1139</v>
      </c>
      <c r="J38" s="221">
        <v>44685</v>
      </c>
      <c r="K38" s="40"/>
    </row>
    <row r="39" spans="1:17" s="126" customFormat="1" ht="167.25" customHeight="1" thickBot="1" x14ac:dyDescent="0.3">
      <c r="A39" s="40" t="s">
        <v>1159</v>
      </c>
      <c r="B39" s="156"/>
      <c r="C39" s="221">
        <v>44685</v>
      </c>
      <c r="D39" s="264" t="s">
        <v>1174</v>
      </c>
      <c r="E39" s="226" t="s">
        <v>1141</v>
      </c>
      <c r="F39" s="227" t="s">
        <v>1136</v>
      </c>
      <c r="G39" s="43" t="s">
        <v>1132</v>
      </c>
      <c r="H39" s="228" t="s">
        <v>25</v>
      </c>
      <c r="I39" s="236" t="s">
        <v>1143</v>
      </c>
      <c r="J39" s="221">
        <v>44685</v>
      </c>
      <c r="K39" s="40"/>
    </row>
    <row r="40" spans="1:17" s="126" customFormat="1" ht="150" customHeight="1" thickBot="1" x14ac:dyDescent="0.3">
      <c r="A40" s="40" t="s">
        <v>1160</v>
      </c>
      <c r="B40" s="156"/>
      <c r="C40" s="221">
        <v>44687</v>
      </c>
      <c r="D40" s="264" t="s">
        <v>1184</v>
      </c>
      <c r="E40" s="258" t="s">
        <v>1144</v>
      </c>
      <c r="F40" s="227" t="s">
        <v>389</v>
      </c>
      <c r="G40" s="43" t="s">
        <v>1132</v>
      </c>
      <c r="H40" s="228" t="s">
        <v>1145</v>
      </c>
      <c r="I40" s="229" t="s">
        <v>1146</v>
      </c>
      <c r="J40" s="221">
        <v>44687</v>
      </c>
      <c r="K40" s="40"/>
    </row>
    <row r="41" spans="1:17" s="126" customFormat="1" ht="155.25" customHeight="1" thickBot="1" x14ac:dyDescent="0.3">
      <c r="A41" s="40" t="s">
        <v>1161</v>
      </c>
      <c r="B41" s="156"/>
      <c r="C41" s="221">
        <v>44690</v>
      </c>
      <c r="D41" s="264" t="s">
        <v>1176</v>
      </c>
      <c r="E41" s="259" t="s">
        <v>1119</v>
      </c>
      <c r="F41" s="227" t="s">
        <v>579</v>
      </c>
      <c r="G41" s="43" t="s">
        <v>1132</v>
      </c>
      <c r="H41" s="228" t="s">
        <v>1147</v>
      </c>
      <c r="I41" s="229" t="s">
        <v>1118</v>
      </c>
      <c r="J41" s="221">
        <v>44690</v>
      </c>
      <c r="K41" s="40"/>
    </row>
    <row r="42" spans="1:17" s="183" customFormat="1" ht="155.25" customHeight="1" thickBot="1" x14ac:dyDescent="0.3">
      <c r="A42" s="183" t="s">
        <v>1162</v>
      </c>
      <c r="B42" s="206"/>
      <c r="C42" s="191">
        <v>44690</v>
      </c>
      <c r="D42" s="209" t="s">
        <v>1185</v>
      </c>
      <c r="E42" s="253" t="s">
        <v>1208</v>
      </c>
      <c r="F42" s="238" t="s">
        <v>381</v>
      </c>
      <c r="G42" s="239" t="s">
        <v>1165</v>
      </c>
      <c r="H42" s="240" t="s">
        <v>1166</v>
      </c>
      <c r="I42" s="241" t="s">
        <v>1167</v>
      </c>
      <c r="J42" s="191">
        <v>44734</v>
      </c>
      <c r="K42" s="183" t="s">
        <v>1210</v>
      </c>
    </row>
    <row r="43" spans="1:17" s="126" customFormat="1" ht="175.5" customHeight="1" thickBot="1" x14ac:dyDescent="0.3">
      <c r="A43" s="183" t="s">
        <v>1163</v>
      </c>
      <c r="B43" s="206"/>
      <c r="C43" s="191">
        <v>44703</v>
      </c>
      <c r="D43" s="209" t="s">
        <v>1176</v>
      </c>
      <c r="E43" s="253" t="s">
        <v>1211</v>
      </c>
      <c r="F43" s="238" t="s">
        <v>420</v>
      </c>
      <c r="G43" s="239" t="s">
        <v>1165</v>
      </c>
      <c r="H43" s="240" t="s">
        <v>1149</v>
      </c>
      <c r="I43" s="241" t="s">
        <v>1150</v>
      </c>
      <c r="J43" s="191">
        <v>44703</v>
      </c>
      <c r="K43" s="183" t="s">
        <v>1210</v>
      </c>
      <c r="L43" s="135"/>
      <c r="M43" s="135"/>
      <c r="N43" s="135"/>
      <c r="O43" s="135"/>
      <c r="P43" s="135"/>
      <c r="Q43" s="135"/>
    </row>
    <row r="44" spans="1:17" ht="62.45" customHeight="1" thickBot="1" x14ac:dyDescent="0.3">
      <c r="A44" s="213" t="s">
        <v>378</v>
      </c>
      <c r="B44" s="214"/>
      <c r="C44" s="214"/>
      <c r="D44" s="297"/>
      <c r="E44" s="259"/>
      <c r="F44" s="214"/>
      <c r="G44" s="214"/>
      <c r="H44" s="214"/>
      <c r="I44" s="214"/>
      <c r="J44" s="214"/>
      <c r="K44" s="267"/>
      <c r="L44" s="128"/>
      <c r="M44" s="128"/>
      <c r="N44" s="128"/>
      <c r="O44" s="128"/>
      <c r="P44" s="128"/>
      <c r="Q44" s="128"/>
    </row>
    <row r="45" spans="1:17" ht="59.45" customHeight="1" x14ac:dyDescent="0.25">
      <c r="A45" s="289" t="s">
        <v>1169</v>
      </c>
      <c r="B45" s="290"/>
      <c r="C45" s="290"/>
      <c r="D45" s="295"/>
      <c r="E45" s="290"/>
      <c r="F45" s="290"/>
      <c r="G45" s="290"/>
      <c r="H45" s="290"/>
      <c r="I45" s="290"/>
      <c r="J45" s="290"/>
      <c r="K45" s="291"/>
    </row>
    <row r="46" spans="1:17" ht="165" customHeight="1" x14ac:dyDescent="0.25">
      <c r="A46" s="103" t="s">
        <v>252</v>
      </c>
      <c r="B46" s="103"/>
      <c r="C46" s="104">
        <v>3</v>
      </c>
      <c r="D46" s="104"/>
      <c r="E46" s="105" t="s">
        <v>340</v>
      </c>
      <c r="F46" s="101" t="s">
        <v>278</v>
      </c>
      <c r="G46" s="105" t="s">
        <v>314</v>
      </c>
      <c r="H46" s="101" t="s">
        <v>258</v>
      </c>
      <c r="I46" s="105" t="s">
        <v>341</v>
      </c>
      <c r="J46" s="101" t="s">
        <v>320</v>
      </c>
      <c r="K46" s="107"/>
    </row>
    <row r="47" spans="1:17" ht="383.25" customHeight="1" x14ac:dyDescent="0.25">
      <c r="A47" s="103" t="s">
        <v>253</v>
      </c>
      <c r="B47" s="103"/>
      <c r="C47" s="104">
        <v>4</v>
      </c>
      <c r="D47" s="104"/>
      <c r="E47" s="108" t="s">
        <v>342</v>
      </c>
      <c r="F47" s="101" t="s">
        <v>279</v>
      </c>
      <c r="G47" s="108" t="s">
        <v>315</v>
      </c>
      <c r="H47" s="101" t="s">
        <v>263</v>
      </c>
      <c r="I47" s="105" t="s">
        <v>343</v>
      </c>
      <c r="J47" s="101" t="s">
        <v>321</v>
      </c>
      <c r="K47" s="107"/>
    </row>
    <row r="48" spans="1:17" ht="153.75" customHeight="1" x14ac:dyDescent="0.25">
      <c r="A48" s="75" t="s">
        <v>248</v>
      </c>
      <c r="B48" s="72"/>
      <c r="C48" s="73">
        <v>1</v>
      </c>
      <c r="D48" s="73"/>
      <c r="E48" s="74" t="s">
        <v>262</v>
      </c>
      <c r="F48" s="76" t="s">
        <v>276</v>
      </c>
      <c r="G48" s="74" t="s">
        <v>277</v>
      </c>
      <c r="H48" s="76" t="s">
        <v>258</v>
      </c>
      <c r="I48" s="74" t="s">
        <v>264</v>
      </c>
      <c r="J48" s="79">
        <v>43783</v>
      </c>
      <c r="K48" s="72" t="s">
        <v>316</v>
      </c>
    </row>
    <row r="49" spans="1:12" ht="162.75" customHeight="1" x14ac:dyDescent="0.25">
      <c r="A49" s="72" t="s">
        <v>250</v>
      </c>
      <c r="B49" s="72"/>
      <c r="C49" s="73">
        <v>0</v>
      </c>
      <c r="D49" s="73"/>
      <c r="E49" s="74" t="s">
        <v>265</v>
      </c>
      <c r="F49" s="76" t="s">
        <v>279</v>
      </c>
      <c r="G49" s="74" t="s">
        <v>277</v>
      </c>
      <c r="H49" s="76" t="s">
        <v>247</v>
      </c>
      <c r="I49" s="74" t="s">
        <v>266</v>
      </c>
      <c r="J49" s="79">
        <v>43767</v>
      </c>
      <c r="K49" s="72" t="s">
        <v>316</v>
      </c>
    </row>
    <row r="50" spans="1:12" ht="177.75" customHeight="1" x14ac:dyDescent="0.25">
      <c r="A50" s="72" t="s">
        <v>251</v>
      </c>
      <c r="B50" s="72"/>
      <c r="C50" s="73">
        <v>2</v>
      </c>
      <c r="D50" s="73"/>
      <c r="E50" s="76" t="s">
        <v>249</v>
      </c>
      <c r="F50" s="76" t="s">
        <v>279</v>
      </c>
      <c r="G50" s="74" t="s">
        <v>282</v>
      </c>
      <c r="H50" s="76" t="s">
        <v>246</v>
      </c>
      <c r="I50" s="74" t="s">
        <v>267</v>
      </c>
      <c r="J50" s="79">
        <v>43768</v>
      </c>
      <c r="K50" s="72" t="s">
        <v>316</v>
      </c>
      <c r="L50" s="15"/>
    </row>
    <row r="51" spans="1:12" ht="136.5" customHeight="1" x14ac:dyDescent="0.25">
      <c r="A51" s="72" t="s">
        <v>270</v>
      </c>
      <c r="B51" s="72"/>
      <c r="C51" s="73">
        <v>2</v>
      </c>
      <c r="D51" s="73"/>
      <c r="E51" s="74" t="s">
        <v>254</v>
      </c>
      <c r="F51" s="76" t="s">
        <v>281</v>
      </c>
      <c r="G51" s="74" t="s">
        <v>282</v>
      </c>
      <c r="H51" s="76" t="s">
        <v>257</v>
      </c>
      <c r="I51" s="74" t="s">
        <v>259</v>
      </c>
      <c r="J51" s="79">
        <v>43768</v>
      </c>
      <c r="K51" s="72" t="s">
        <v>316</v>
      </c>
    </row>
    <row r="52" spans="1:12" ht="104.25" customHeight="1" x14ac:dyDescent="0.25">
      <c r="A52" s="72" t="s">
        <v>271</v>
      </c>
      <c r="B52" s="72"/>
      <c r="C52" s="73">
        <v>0</v>
      </c>
      <c r="D52" s="73"/>
      <c r="E52" s="74" t="s">
        <v>255</v>
      </c>
      <c r="F52" s="76" t="s">
        <v>284</v>
      </c>
      <c r="G52" s="74" t="s">
        <v>282</v>
      </c>
      <c r="H52" s="76" t="s">
        <v>247</v>
      </c>
      <c r="I52" s="74" t="s">
        <v>261</v>
      </c>
      <c r="J52" s="79">
        <v>43771</v>
      </c>
      <c r="K52" s="72" t="s">
        <v>316</v>
      </c>
    </row>
    <row r="53" spans="1:12" ht="135" customHeight="1" x14ac:dyDescent="0.25">
      <c r="A53" s="103" t="s">
        <v>272</v>
      </c>
      <c r="B53" s="98"/>
      <c r="C53" s="104">
        <v>1</v>
      </c>
      <c r="D53" s="104"/>
      <c r="E53" s="105" t="s">
        <v>268</v>
      </c>
      <c r="F53" s="101" t="s">
        <v>283</v>
      </c>
      <c r="G53" s="105" t="s">
        <v>329</v>
      </c>
      <c r="H53" s="101" t="s">
        <v>256</v>
      </c>
      <c r="I53" s="105" t="s">
        <v>260</v>
      </c>
      <c r="J53" s="106" t="s">
        <v>317</v>
      </c>
      <c r="K53" s="103"/>
    </row>
    <row r="54" spans="1:12" ht="105.75" customHeight="1" x14ac:dyDescent="0.25">
      <c r="A54" s="72" t="s">
        <v>273</v>
      </c>
      <c r="B54" s="72"/>
      <c r="C54" s="73">
        <v>1</v>
      </c>
      <c r="D54" s="73"/>
      <c r="E54" s="74" t="s">
        <v>269</v>
      </c>
      <c r="F54" s="76" t="s">
        <v>285</v>
      </c>
      <c r="G54" s="74" t="s">
        <v>277</v>
      </c>
      <c r="H54" s="76" t="s">
        <v>258</v>
      </c>
      <c r="I54" s="74" t="s">
        <v>318</v>
      </c>
      <c r="J54" s="80">
        <v>43783</v>
      </c>
      <c r="K54" s="72" t="s">
        <v>316</v>
      </c>
    </row>
    <row r="55" spans="1:12" ht="171" customHeight="1" x14ac:dyDescent="0.25">
      <c r="A55" s="72" t="s">
        <v>288</v>
      </c>
      <c r="B55" s="72"/>
      <c r="C55" s="72">
        <v>0</v>
      </c>
      <c r="D55" s="72"/>
      <c r="E55" s="78" t="s">
        <v>289</v>
      </c>
      <c r="F55" s="76" t="s">
        <v>290</v>
      </c>
      <c r="G55" s="74" t="s">
        <v>277</v>
      </c>
      <c r="H55" s="76" t="s">
        <v>291</v>
      </c>
      <c r="I55" s="78" t="s">
        <v>292</v>
      </c>
      <c r="J55" s="79">
        <v>43780</v>
      </c>
      <c r="K55" s="72" t="s">
        <v>316</v>
      </c>
    </row>
    <row r="56" spans="1:12" ht="228" customHeight="1" x14ac:dyDescent="0.25">
      <c r="A56" s="72" t="s">
        <v>326</v>
      </c>
      <c r="B56" s="72"/>
      <c r="C56" s="72">
        <v>1</v>
      </c>
      <c r="D56" s="72"/>
      <c r="E56" s="78" t="s">
        <v>322</v>
      </c>
      <c r="F56" s="76" t="s">
        <v>387</v>
      </c>
      <c r="G56" s="74" t="s">
        <v>277</v>
      </c>
      <c r="H56" s="76" t="s">
        <v>325</v>
      </c>
      <c r="I56" s="78" t="s">
        <v>323</v>
      </c>
      <c r="J56" s="81" t="s">
        <v>327</v>
      </c>
      <c r="K56" s="72" t="s">
        <v>328</v>
      </c>
    </row>
    <row r="57" spans="1:12" ht="218.25" customHeight="1" x14ac:dyDescent="0.25">
      <c r="A57" s="72" t="s">
        <v>312</v>
      </c>
      <c r="B57" s="72"/>
      <c r="C57" s="72" t="s">
        <v>287</v>
      </c>
      <c r="D57" s="72"/>
      <c r="E57" s="78" t="s">
        <v>293</v>
      </c>
      <c r="F57" s="76" t="s">
        <v>294</v>
      </c>
      <c r="G57" s="78" t="s">
        <v>296</v>
      </c>
      <c r="H57" s="76" t="s">
        <v>297</v>
      </c>
      <c r="I57" s="78" t="s">
        <v>295</v>
      </c>
      <c r="J57" s="79">
        <v>43783</v>
      </c>
      <c r="K57" s="72" t="s">
        <v>316</v>
      </c>
    </row>
    <row r="58" spans="1:12" ht="199.5" customHeight="1" x14ac:dyDescent="0.25">
      <c r="A58" s="72" t="s">
        <v>313</v>
      </c>
      <c r="B58" s="72"/>
      <c r="C58" s="72" t="s">
        <v>286</v>
      </c>
      <c r="D58" s="72"/>
      <c r="E58" s="78" t="s">
        <v>299</v>
      </c>
      <c r="F58" s="76" t="s">
        <v>298</v>
      </c>
      <c r="G58" s="78" t="s">
        <v>296</v>
      </c>
      <c r="H58" s="76" t="s">
        <v>297</v>
      </c>
      <c r="I58" s="78" t="s">
        <v>300</v>
      </c>
      <c r="J58" s="79">
        <v>43783</v>
      </c>
      <c r="K58" s="72" t="s">
        <v>316</v>
      </c>
    </row>
    <row r="59" spans="1:12" ht="119.25" customHeight="1" x14ac:dyDescent="0.25">
      <c r="A59" s="72" t="s">
        <v>307</v>
      </c>
      <c r="B59" s="72"/>
      <c r="C59" s="72" t="s">
        <v>304</v>
      </c>
      <c r="D59" s="72"/>
      <c r="E59" s="78" t="s">
        <v>301</v>
      </c>
      <c r="F59" s="76" t="s">
        <v>305</v>
      </c>
      <c r="G59" s="78" t="s">
        <v>296</v>
      </c>
      <c r="H59" s="76" t="s">
        <v>302</v>
      </c>
      <c r="I59" s="78" t="s">
        <v>303</v>
      </c>
      <c r="J59" s="79">
        <v>43793</v>
      </c>
      <c r="K59" s="72" t="s">
        <v>316</v>
      </c>
    </row>
    <row r="60" spans="1:12" ht="147.94999999999999" customHeight="1" x14ac:dyDescent="0.25">
      <c r="A60" s="76" t="s">
        <v>359</v>
      </c>
      <c r="B60" s="76"/>
      <c r="C60" s="76" t="s">
        <v>308</v>
      </c>
      <c r="D60" s="76"/>
      <c r="E60" s="74" t="s">
        <v>306</v>
      </c>
      <c r="F60" s="76" t="s">
        <v>309</v>
      </c>
      <c r="G60" s="76" t="s">
        <v>310</v>
      </c>
      <c r="H60" s="76" t="s">
        <v>311</v>
      </c>
      <c r="I60" s="74" t="s">
        <v>319</v>
      </c>
      <c r="J60" s="79">
        <v>43794</v>
      </c>
      <c r="K60" s="72" t="s">
        <v>316</v>
      </c>
    </row>
    <row r="61" spans="1:12" ht="281.25" customHeight="1" x14ac:dyDescent="0.25">
      <c r="A61" s="76" t="s">
        <v>360</v>
      </c>
      <c r="B61" s="76"/>
      <c r="C61" s="76"/>
      <c r="D61" s="76"/>
      <c r="E61" s="74" t="s">
        <v>331</v>
      </c>
      <c r="F61" s="76" t="s">
        <v>332</v>
      </c>
      <c r="G61" s="76" t="s">
        <v>333</v>
      </c>
      <c r="H61" s="76" t="s">
        <v>334</v>
      </c>
      <c r="I61" s="74" t="s">
        <v>346</v>
      </c>
      <c r="J61" s="79" t="s">
        <v>336</v>
      </c>
      <c r="K61" s="72" t="s">
        <v>328</v>
      </c>
    </row>
    <row r="62" spans="1:12" ht="167.25" customHeight="1" x14ac:dyDescent="0.25">
      <c r="A62" s="76" t="s">
        <v>361</v>
      </c>
      <c r="C62" s="76" t="s">
        <v>330</v>
      </c>
      <c r="D62" s="76"/>
      <c r="E62" s="74" t="s">
        <v>337</v>
      </c>
      <c r="F62" s="76" t="s">
        <v>338</v>
      </c>
      <c r="G62" s="76" t="s">
        <v>333</v>
      </c>
      <c r="H62" s="76" t="s">
        <v>334</v>
      </c>
      <c r="I62" s="74" t="s">
        <v>335</v>
      </c>
      <c r="J62" s="79" t="s">
        <v>336</v>
      </c>
      <c r="K62" s="72" t="s">
        <v>328</v>
      </c>
    </row>
    <row r="63" spans="1:12" ht="212.45" customHeight="1" x14ac:dyDescent="0.25">
      <c r="A63" s="76" t="s">
        <v>362</v>
      </c>
      <c r="C63" s="76" t="s">
        <v>350</v>
      </c>
      <c r="D63" s="76"/>
      <c r="E63" s="74" t="s">
        <v>349</v>
      </c>
      <c r="F63" s="76" t="s">
        <v>284</v>
      </c>
      <c r="G63" s="76" t="s">
        <v>344</v>
      </c>
      <c r="H63" s="76" t="s">
        <v>345</v>
      </c>
      <c r="I63" s="74" t="s">
        <v>347</v>
      </c>
      <c r="J63" s="81" t="s">
        <v>348</v>
      </c>
      <c r="K63" s="76" t="s">
        <v>356</v>
      </c>
    </row>
    <row r="64" spans="1:12" ht="229.5" customHeight="1" x14ac:dyDescent="0.25">
      <c r="A64" s="76" t="s">
        <v>339</v>
      </c>
      <c r="C64" s="76" t="s">
        <v>351</v>
      </c>
      <c r="D64" s="76"/>
      <c r="E64" s="74" t="s">
        <v>353</v>
      </c>
      <c r="F64" s="76" t="s">
        <v>354</v>
      </c>
      <c r="G64" s="76" t="s">
        <v>277</v>
      </c>
      <c r="H64" s="76" t="s">
        <v>352</v>
      </c>
      <c r="I64" s="74" t="s">
        <v>355</v>
      </c>
      <c r="J64" s="81" t="s">
        <v>357</v>
      </c>
      <c r="K64" s="76" t="s">
        <v>358</v>
      </c>
    </row>
    <row r="65" spans="1:11" ht="75.599999999999994" customHeight="1" x14ac:dyDescent="0.25">
      <c r="A65" s="76" t="s">
        <v>364</v>
      </c>
      <c r="C65" s="76" t="s">
        <v>363</v>
      </c>
      <c r="D65" s="76"/>
      <c r="E65" s="74" t="s">
        <v>369</v>
      </c>
      <c r="F65" s="76" t="s">
        <v>370</v>
      </c>
      <c r="G65" s="76" t="s">
        <v>277</v>
      </c>
      <c r="H65" s="76" t="s">
        <v>352</v>
      </c>
      <c r="I65" s="74" t="s">
        <v>371</v>
      </c>
      <c r="J65" s="81">
        <v>43798</v>
      </c>
      <c r="K65" s="76" t="s">
        <v>358</v>
      </c>
    </row>
    <row r="66" spans="1:11" ht="84" x14ac:dyDescent="0.25">
      <c r="A66" s="76" t="s">
        <v>367</v>
      </c>
      <c r="C66" s="76" t="s">
        <v>365</v>
      </c>
      <c r="D66" s="76"/>
      <c r="E66" s="74" t="s">
        <v>372</v>
      </c>
      <c r="F66" s="76" t="s">
        <v>373</v>
      </c>
      <c r="G66" s="76" t="s">
        <v>277</v>
      </c>
      <c r="H66" s="76" t="s">
        <v>374</v>
      </c>
      <c r="I66" s="74" t="s">
        <v>375</v>
      </c>
      <c r="J66" s="81">
        <v>43799</v>
      </c>
      <c r="K66" s="76" t="s">
        <v>358</v>
      </c>
    </row>
    <row r="67" spans="1:11" ht="189" x14ac:dyDescent="0.25">
      <c r="A67" s="76" t="s">
        <v>368</v>
      </c>
      <c r="C67" s="76" t="s">
        <v>366</v>
      </c>
      <c r="D67" s="76"/>
      <c r="E67" s="74" t="s">
        <v>376</v>
      </c>
      <c r="F67" s="76" t="s">
        <v>384</v>
      </c>
      <c r="G67" s="76" t="s">
        <v>277</v>
      </c>
      <c r="H67" s="76" t="s">
        <v>374</v>
      </c>
      <c r="I67" s="74" t="s">
        <v>377</v>
      </c>
      <c r="J67" s="81">
        <v>43811</v>
      </c>
      <c r="K67" s="76" t="s">
        <v>358</v>
      </c>
    </row>
    <row r="68" spans="1:11" ht="59.1" customHeight="1" x14ac:dyDescent="0.25">
      <c r="A68" s="292" t="s">
        <v>541</v>
      </c>
      <c r="B68" s="293"/>
      <c r="C68" s="293"/>
      <c r="D68" s="293"/>
      <c r="E68" s="293"/>
      <c r="F68" s="293"/>
      <c r="G68" s="293"/>
      <c r="H68" s="293"/>
      <c r="I68" s="293"/>
      <c r="J68" s="293"/>
      <c r="K68" s="293"/>
    </row>
    <row r="69" spans="1:11" x14ac:dyDescent="0.25">
      <c r="A69" s="109" t="s">
        <v>383</v>
      </c>
      <c r="C69" s="40">
        <v>7</v>
      </c>
    </row>
    <row r="70" spans="1:11" x14ac:dyDescent="0.25">
      <c r="A70" s="109" t="s">
        <v>382</v>
      </c>
      <c r="C70" s="40">
        <v>9</v>
      </c>
    </row>
    <row r="71" spans="1:11" x14ac:dyDescent="0.25">
      <c r="A71" s="109" t="s">
        <v>392</v>
      </c>
      <c r="C71" s="40">
        <v>0</v>
      </c>
    </row>
    <row r="72" spans="1:11" x14ac:dyDescent="0.25">
      <c r="A72" s="109" t="s">
        <v>380</v>
      </c>
      <c r="C72" s="40">
        <v>5</v>
      </c>
    </row>
    <row r="73" spans="1:11" x14ac:dyDescent="0.25">
      <c r="A73" s="109" t="s">
        <v>391</v>
      </c>
      <c r="C73" s="40">
        <v>1</v>
      </c>
    </row>
    <row r="74" spans="1:11" x14ac:dyDescent="0.25">
      <c r="A74" s="109" t="s">
        <v>393</v>
      </c>
      <c r="C74" s="40">
        <v>5</v>
      </c>
    </row>
    <row r="75" spans="1:11" x14ac:dyDescent="0.25">
      <c r="A75" s="109" t="s">
        <v>394</v>
      </c>
      <c r="C75" s="40">
        <v>2</v>
      </c>
    </row>
    <row r="76" spans="1:11" x14ac:dyDescent="0.25">
      <c r="A76" s="109" t="s">
        <v>389</v>
      </c>
      <c r="C76" s="40">
        <v>1</v>
      </c>
    </row>
    <row r="77" spans="1:11" x14ac:dyDescent="0.25">
      <c r="A77" s="109" t="s">
        <v>379</v>
      </c>
      <c r="C77" s="40">
        <v>12</v>
      </c>
    </row>
    <row r="78" spans="1:11" x14ac:dyDescent="0.25">
      <c r="A78" s="109" t="s">
        <v>388</v>
      </c>
      <c r="C78" s="40">
        <v>9</v>
      </c>
    </row>
    <row r="79" spans="1:11" x14ac:dyDescent="0.25">
      <c r="A79" s="109" t="s">
        <v>381</v>
      </c>
      <c r="C79" s="40">
        <v>11</v>
      </c>
    </row>
  </sheetData>
  <autoFilter ref="F1:F79"/>
  <mergeCells count="6">
    <mergeCell ref="A68:K68"/>
    <mergeCell ref="A1:K1"/>
    <mergeCell ref="A2:K2"/>
    <mergeCell ref="A3:K3"/>
    <mergeCell ref="A4:K4"/>
    <mergeCell ref="A45:K45"/>
  </mergeCells>
  <phoneticPr fontId="6" type="noConversion"/>
  <pageMargins left="0.70866141732283472" right="0.70866141732283472" top="0.74803149606299213" bottom="0.74803149606299213" header="0.31496062992125984" footer="0.31496062992125984"/>
  <pageSetup paperSize="9"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tabSelected="1" zoomScale="85" zoomScaleNormal="85" workbookViewId="0">
      <pane ySplit="3" topLeftCell="A4" activePane="bottomLeft" state="frozen"/>
      <selection activeCell="A46" sqref="A46"/>
      <selection pane="bottomLeft" activeCell="A46" sqref="A46"/>
    </sheetView>
  </sheetViews>
  <sheetFormatPr defaultColWidth="9" defaultRowHeight="16.5" x14ac:dyDescent="0.25"/>
  <cols>
    <col min="1" max="1" width="5.625" style="40" customWidth="1"/>
    <col min="2" max="2" width="17.375" style="40" customWidth="1"/>
    <col min="3" max="3" width="31.375" style="40" customWidth="1"/>
    <col min="4" max="4" width="27.5" style="40" customWidth="1"/>
    <col min="5" max="5" width="21.25" style="40" customWidth="1"/>
    <col min="6" max="6" width="37.625" style="15" customWidth="1"/>
    <col min="7" max="7" width="17.5" style="15" customWidth="1"/>
    <col min="8" max="8" width="25.5" style="16" customWidth="1"/>
    <col min="9" max="9" width="17.5" style="17" customWidth="1"/>
    <col min="10" max="10" width="17.5" style="40" customWidth="1"/>
    <col min="11" max="16384" width="9" style="40"/>
  </cols>
  <sheetData>
    <row r="1" spans="1:11" ht="25.5" x14ac:dyDescent="0.25">
      <c r="B1" s="271" t="s">
        <v>217</v>
      </c>
      <c r="C1" s="271"/>
      <c r="D1" s="271"/>
      <c r="E1" s="271"/>
      <c r="F1" s="271"/>
      <c r="G1" s="271"/>
      <c r="H1" s="271"/>
      <c r="I1" s="271"/>
      <c r="J1" s="271"/>
    </row>
    <row r="3" spans="1:11" x14ac:dyDescent="0.25">
      <c r="A3" s="40" t="s">
        <v>1164</v>
      </c>
      <c r="B3" s="33" t="s">
        <v>76</v>
      </c>
      <c r="C3" s="33" t="s">
        <v>9</v>
      </c>
      <c r="D3" s="33"/>
      <c r="E3" s="33" t="s">
        <v>6</v>
      </c>
      <c r="F3" s="34" t="s">
        <v>10</v>
      </c>
      <c r="G3" s="34" t="s">
        <v>12</v>
      </c>
      <c r="H3" s="34" t="s">
        <v>11</v>
      </c>
      <c r="I3" s="35" t="s">
        <v>13</v>
      </c>
      <c r="J3" s="34" t="s">
        <v>14</v>
      </c>
    </row>
    <row r="4" spans="1:11" ht="177" customHeight="1" x14ac:dyDescent="0.25">
      <c r="A4" s="40" t="s">
        <v>1148</v>
      </c>
      <c r="B4" s="51" t="s">
        <v>213</v>
      </c>
      <c r="C4" s="51"/>
      <c r="D4" s="51"/>
      <c r="E4" s="52">
        <v>43119</v>
      </c>
      <c r="F4" s="53" t="s">
        <v>214</v>
      </c>
      <c r="G4" s="54" t="s">
        <v>215</v>
      </c>
      <c r="H4" s="55" t="s">
        <v>216</v>
      </c>
      <c r="I4" s="56">
        <v>43276</v>
      </c>
      <c r="J4" s="54" t="s">
        <v>212</v>
      </c>
    </row>
    <row r="5" spans="1:11" ht="135.75" customHeight="1" x14ac:dyDescent="0.25">
      <c r="B5" s="41" t="s">
        <v>192</v>
      </c>
      <c r="D5" s="40" t="s">
        <v>1171</v>
      </c>
      <c r="E5" s="44" t="s">
        <v>1173</v>
      </c>
      <c r="F5" s="47" t="s">
        <v>198</v>
      </c>
      <c r="G5" s="11" t="s">
        <v>25</v>
      </c>
      <c r="H5" s="30" t="s">
        <v>210</v>
      </c>
      <c r="I5" s="46">
        <v>43127</v>
      </c>
      <c r="J5" s="42" t="s">
        <v>26</v>
      </c>
    </row>
    <row r="6" spans="1:11" ht="135.75" customHeight="1" x14ac:dyDescent="0.25">
      <c r="B6" s="41" t="s">
        <v>193</v>
      </c>
      <c r="E6" s="44">
        <v>43154</v>
      </c>
      <c r="F6" s="47" t="s">
        <v>196</v>
      </c>
      <c r="G6" s="11" t="s">
        <v>25</v>
      </c>
      <c r="H6" s="30" t="s">
        <v>208</v>
      </c>
      <c r="I6" s="46">
        <v>43154</v>
      </c>
      <c r="J6" s="65" t="s">
        <v>197</v>
      </c>
    </row>
    <row r="7" spans="1:11" ht="177" customHeight="1" x14ac:dyDescent="0.25">
      <c r="B7" s="41" t="s">
        <v>154</v>
      </c>
      <c r="C7" s="14"/>
      <c r="D7" s="14" t="s">
        <v>1174</v>
      </c>
      <c r="E7" s="44">
        <v>42783</v>
      </c>
      <c r="F7" s="31" t="s">
        <v>929</v>
      </c>
      <c r="G7" s="11" t="s">
        <v>25</v>
      </c>
      <c r="H7" s="48" t="s">
        <v>930</v>
      </c>
      <c r="I7" s="13">
        <v>42783</v>
      </c>
      <c r="J7" s="11" t="s">
        <v>895</v>
      </c>
    </row>
    <row r="8" spans="1:11" ht="258.75" customHeight="1" x14ac:dyDescent="0.25">
      <c r="B8" s="51" t="s">
        <v>931</v>
      </c>
      <c r="C8" s="51"/>
      <c r="D8" s="51" t="s">
        <v>1175</v>
      </c>
      <c r="E8" s="52">
        <v>42811</v>
      </c>
      <c r="F8" s="53" t="s">
        <v>932</v>
      </c>
      <c r="G8" s="54" t="s">
        <v>890</v>
      </c>
      <c r="H8" s="55" t="s">
        <v>933</v>
      </c>
      <c r="I8" s="56">
        <v>42914</v>
      </c>
      <c r="J8" s="54" t="s">
        <v>934</v>
      </c>
    </row>
    <row r="9" spans="1:11" ht="289.5" customHeight="1" x14ac:dyDescent="0.25">
      <c r="A9" s="14"/>
      <c r="B9" s="41" t="s">
        <v>157</v>
      </c>
      <c r="C9" s="28"/>
      <c r="D9" s="28" t="s">
        <v>1176</v>
      </c>
      <c r="E9" s="44">
        <v>42806</v>
      </c>
      <c r="F9" s="10" t="s">
        <v>935</v>
      </c>
      <c r="G9" s="11" t="s">
        <v>25</v>
      </c>
      <c r="H9" s="48" t="s">
        <v>936</v>
      </c>
      <c r="I9" s="13">
        <v>42806</v>
      </c>
      <c r="J9" s="11" t="s">
        <v>26</v>
      </c>
      <c r="K9" s="14"/>
    </row>
    <row r="10" spans="1:11" ht="180" customHeight="1" x14ac:dyDescent="0.25">
      <c r="B10" s="41" t="s">
        <v>158</v>
      </c>
      <c r="C10" s="14"/>
      <c r="D10" s="14" t="s">
        <v>1177</v>
      </c>
      <c r="E10" s="49">
        <v>42815</v>
      </c>
      <c r="F10" s="31" t="s">
        <v>164</v>
      </c>
      <c r="G10" s="11" t="s">
        <v>25</v>
      </c>
      <c r="H10" s="48" t="s">
        <v>166</v>
      </c>
      <c r="I10" s="50">
        <v>42815</v>
      </c>
      <c r="J10" s="11" t="s">
        <v>26</v>
      </c>
    </row>
    <row r="11" spans="1:11" ht="180" customHeight="1" x14ac:dyDescent="0.25">
      <c r="B11" s="41" t="s">
        <v>159</v>
      </c>
      <c r="C11" s="14"/>
      <c r="D11" s="14" t="s">
        <v>1174</v>
      </c>
      <c r="E11" s="49">
        <v>42818</v>
      </c>
      <c r="F11" s="31" t="s">
        <v>937</v>
      </c>
      <c r="G11" s="11" t="s">
        <v>25</v>
      </c>
      <c r="H11" s="48" t="s">
        <v>938</v>
      </c>
      <c r="I11" s="50">
        <v>42818</v>
      </c>
      <c r="J11" s="11" t="s">
        <v>26</v>
      </c>
    </row>
    <row r="12" spans="1:11" ht="180" customHeight="1" x14ac:dyDescent="0.25">
      <c r="B12" s="41" t="s">
        <v>160</v>
      </c>
      <c r="C12" s="14"/>
      <c r="D12" s="14" t="s">
        <v>1174</v>
      </c>
      <c r="E12" s="44">
        <v>42843</v>
      </c>
      <c r="F12" s="31" t="s">
        <v>939</v>
      </c>
      <c r="G12" s="11" t="s">
        <v>25</v>
      </c>
      <c r="H12" s="48" t="s">
        <v>171</v>
      </c>
      <c r="I12" s="13">
        <v>42843</v>
      </c>
      <c r="J12" s="11" t="s">
        <v>26</v>
      </c>
    </row>
    <row r="13" spans="1:11" ht="222" customHeight="1" x14ac:dyDescent="0.25">
      <c r="B13" s="41" t="s">
        <v>161</v>
      </c>
      <c r="C13" s="14"/>
      <c r="D13" s="14" t="s">
        <v>1176</v>
      </c>
      <c r="E13" s="44">
        <v>42844</v>
      </c>
      <c r="F13" s="31" t="s">
        <v>940</v>
      </c>
      <c r="G13" s="11" t="s">
        <v>25</v>
      </c>
      <c r="H13" s="48" t="s">
        <v>170</v>
      </c>
      <c r="I13" s="13">
        <v>42844</v>
      </c>
      <c r="J13" s="11" t="s">
        <v>26</v>
      </c>
    </row>
    <row r="14" spans="1:11" ht="135.75" customHeight="1" x14ac:dyDescent="0.25">
      <c r="B14" s="41" t="s">
        <v>167</v>
      </c>
      <c r="C14" s="14"/>
      <c r="D14" s="14" t="s">
        <v>1174</v>
      </c>
      <c r="E14" s="44">
        <v>42846</v>
      </c>
      <c r="F14" s="31" t="s">
        <v>941</v>
      </c>
      <c r="G14" s="11" t="s">
        <v>25</v>
      </c>
      <c r="H14" s="48" t="s">
        <v>942</v>
      </c>
      <c r="I14" s="13">
        <v>42846</v>
      </c>
      <c r="J14" s="11" t="s">
        <v>26</v>
      </c>
    </row>
    <row r="15" spans="1:11" ht="135.75" customHeight="1" x14ac:dyDescent="0.25">
      <c r="B15" s="41" t="s">
        <v>168</v>
      </c>
      <c r="C15" s="14"/>
      <c r="D15" s="14" t="s">
        <v>1174</v>
      </c>
      <c r="E15" s="266" t="s">
        <v>1178</v>
      </c>
      <c r="F15" s="31" t="s">
        <v>943</v>
      </c>
      <c r="G15" s="11" t="s">
        <v>25</v>
      </c>
      <c r="H15" s="48" t="s">
        <v>180</v>
      </c>
      <c r="I15" s="13">
        <v>42862</v>
      </c>
      <c r="J15" s="11" t="s">
        <v>26</v>
      </c>
    </row>
    <row r="16" spans="1:11" ht="177" customHeight="1" x14ac:dyDescent="0.25">
      <c r="B16" s="41" t="s">
        <v>169</v>
      </c>
      <c r="C16" s="14"/>
      <c r="D16" s="14" t="s">
        <v>1174</v>
      </c>
      <c r="E16" s="49">
        <v>42864</v>
      </c>
      <c r="F16" s="31" t="s">
        <v>944</v>
      </c>
      <c r="G16" s="11" t="s">
        <v>25</v>
      </c>
      <c r="H16" s="48" t="s">
        <v>945</v>
      </c>
      <c r="I16" s="50">
        <v>42864</v>
      </c>
      <c r="J16" s="11" t="s">
        <v>26</v>
      </c>
    </row>
    <row r="17" spans="1:11" ht="135.75" customHeight="1" x14ac:dyDescent="0.25">
      <c r="B17" s="41" t="s">
        <v>172</v>
      </c>
      <c r="C17" s="14"/>
      <c r="D17" s="14" t="s">
        <v>1179</v>
      </c>
      <c r="E17" s="49">
        <v>42869</v>
      </c>
      <c r="F17" s="31" t="s">
        <v>946</v>
      </c>
      <c r="G17" s="11" t="s">
        <v>25</v>
      </c>
      <c r="H17" s="48" t="s">
        <v>947</v>
      </c>
      <c r="I17" s="50">
        <v>42869</v>
      </c>
      <c r="J17" s="11" t="s">
        <v>26</v>
      </c>
    </row>
    <row r="18" spans="1:11" ht="135.75" customHeight="1" x14ac:dyDescent="0.25">
      <c r="B18" s="41" t="s">
        <v>173</v>
      </c>
      <c r="C18" s="14"/>
      <c r="D18" s="14" t="s">
        <v>1180</v>
      </c>
      <c r="E18" s="49">
        <v>42873</v>
      </c>
      <c r="F18" s="31" t="s">
        <v>948</v>
      </c>
      <c r="G18" s="11" t="s">
        <v>25</v>
      </c>
      <c r="H18" s="48" t="s">
        <v>949</v>
      </c>
      <c r="I18" s="50">
        <v>42873</v>
      </c>
      <c r="J18" s="11" t="s">
        <v>26</v>
      </c>
    </row>
    <row r="19" spans="1:11" ht="135.75" customHeight="1" x14ac:dyDescent="0.25">
      <c r="B19" s="41" t="s">
        <v>182</v>
      </c>
      <c r="C19" s="14"/>
      <c r="D19" s="14" t="s">
        <v>1174</v>
      </c>
      <c r="E19" s="49">
        <v>42883</v>
      </c>
      <c r="F19" s="31" t="s">
        <v>950</v>
      </c>
      <c r="G19" s="11" t="s">
        <v>25</v>
      </c>
      <c r="H19" s="48" t="s">
        <v>951</v>
      </c>
      <c r="I19" s="50">
        <v>42883</v>
      </c>
      <c r="J19" s="11" t="s">
        <v>26</v>
      </c>
    </row>
    <row r="20" spans="1:11" ht="135.75" customHeight="1" x14ac:dyDescent="0.25">
      <c r="B20" s="41" t="s">
        <v>183</v>
      </c>
      <c r="C20" s="14"/>
      <c r="D20" s="14" t="s">
        <v>1180</v>
      </c>
      <c r="E20" s="49">
        <v>42883</v>
      </c>
      <c r="F20" s="31" t="s">
        <v>952</v>
      </c>
      <c r="G20" s="11" t="s">
        <v>25</v>
      </c>
      <c r="H20" s="48" t="s">
        <v>953</v>
      </c>
      <c r="I20" s="50">
        <v>42883</v>
      </c>
      <c r="J20" s="11" t="s">
        <v>954</v>
      </c>
    </row>
    <row r="21" spans="1:11" ht="135.75" customHeight="1" x14ac:dyDescent="0.25">
      <c r="B21" s="51" t="s">
        <v>955</v>
      </c>
      <c r="C21" s="51"/>
      <c r="D21" s="51" t="s">
        <v>1176</v>
      </c>
      <c r="E21" s="52">
        <v>42883</v>
      </c>
      <c r="F21" s="53" t="s">
        <v>956</v>
      </c>
      <c r="G21" s="54" t="s">
        <v>957</v>
      </c>
      <c r="H21" s="55" t="s">
        <v>958</v>
      </c>
      <c r="I21" s="56">
        <v>42914</v>
      </c>
      <c r="J21" s="54" t="s">
        <v>959</v>
      </c>
    </row>
    <row r="22" spans="1:11" ht="289.5" customHeight="1" x14ac:dyDescent="0.25">
      <c r="B22" s="51" t="s">
        <v>960</v>
      </c>
      <c r="C22" s="51"/>
      <c r="D22" s="51" t="s">
        <v>1181</v>
      </c>
      <c r="E22" s="52">
        <v>42885</v>
      </c>
      <c r="F22" s="53" t="s">
        <v>1111</v>
      </c>
      <c r="G22" s="54" t="s">
        <v>957</v>
      </c>
      <c r="H22" s="55" t="s">
        <v>961</v>
      </c>
      <c r="I22" s="56">
        <v>42914</v>
      </c>
      <c r="J22" s="54" t="s">
        <v>199</v>
      </c>
    </row>
    <row r="23" spans="1:11" s="183" customFormat="1" ht="184.5" customHeight="1" x14ac:dyDescent="0.25">
      <c r="A23" s="183" t="s">
        <v>1106</v>
      </c>
      <c r="B23" s="130"/>
      <c r="C23" s="209">
        <v>44627</v>
      </c>
      <c r="D23" s="209" t="s">
        <v>1179</v>
      </c>
      <c r="E23" s="210" t="s">
        <v>1112</v>
      </c>
      <c r="F23" s="211" t="s">
        <v>566</v>
      </c>
      <c r="G23" s="194" t="s">
        <v>88</v>
      </c>
      <c r="H23" s="195" t="s">
        <v>961</v>
      </c>
      <c r="I23" s="199" t="s">
        <v>1113</v>
      </c>
      <c r="J23" s="208">
        <v>44627</v>
      </c>
    </row>
    <row r="24" spans="1:11" ht="135.75" customHeight="1" x14ac:dyDescent="0.25">
      <c r="B24" s="41" t="s">
        <v>184</v>
      </c>
      <c r="C24" s="14"/>
      <c r="D24" s="14" t="s">
        <v>1174</v>
      </c>
      <c r="E24" s="49">
        <v>42898</v>
      </c>
      <c r="F24" s="31" t="s">
        <v>962</v>
      </c>
      <c r="G24" s="11" t="s">
        <v>25</v>
      </c>
      <c r="H24" s="48" t="s">
        <v>963</v>
      </c>
      <c r="I24" s="50">
        <v>42898</v>
      </c>
      <c r="J24" s="11" t="s">
        <v>26</v>
      </c>
    </row>
    <row r="25" spans="1:11" s="183" customFormat="1" ht="163.5" customHeight="1" x14ac:dyDescent="0.25">
      <c r="A25" s="183" t="s">
        <v>1109</v>
      </c>
      <c r="B25" s="130"/>
      <c r="C25" s="191">
        <v>44631</v>
      </c>
      <c r="D25" s="191" t="s">
        <v>1176</v>
      </c>
      <c r="E25" s="192" t="s">
        <v>1100</v>
      </c>
      <c r="F25" s="193" t="s">
        <v>379</v>
      </c>
      <c r="G25" s="194" t="s">
        <v>25</v>
      </c>
      <c r="H25" s="195" t="s">
        <v>1094</v>
      </c>
      <c r="I25" s="196" t="s">
        <v>1102</v>
      </c>
      <c r="J25" s="208">
        <v>44681</v>
      </c>
      <c r="K25" s="183" t="s">
        <v>1105</v>
      </c>
    </row>
    <row r="26" spans="1:11" ht="136.5" customHeight="1" x14ac:dyDescent="0.25">
      <c r="A26" s="40" t="s">
        <v>1110</v>
      </c>
      <c r="B26" s="54" t="s">
        <v>223</v>
      </c>
      <c r="C26" s="179">
        <v>44633</v>
      </c>
      <c r="D26" s="179" t="s">
        <v>1179</v>
      </c>
      <c r="E26" s="177" t="s">
        <v>1090</v>
      </c>
      <c r="F26" s="53" t="s">
        <v>1093</v>
      </c>
      <c r="G26" s="11" t="s">
        <v>25</v>
      </c>
      <c r="H26" s="55" t="s">
        <v>1095</v>
      </c>
      <c r="I26" s="56" t="s">
        <v>1091</v>
      </c>
      <c r="J26" s="179">
        <v>44633</v>
      </c>
    </row>
    <row r="27" spans="1:11" s="183" customFormat="1" ht="374.25" customHeight="1" x14ac:dyDescent="0.25">
      <c r="A27" s="183" t="s">
        <v>1189</v>
      </c>
      <c r="B27" s="184" t="s">
        <v>218</v>
      </c>
      <c r="C27" s="191">
        <v>44641</v>
      </c>
      <c r="D27" s="191" t="s">
        <v>1182</v>
      </c>
      <c r="E27" s="186" t="s">
        <v>1092</v>
      </c>
      <c r="F27" s="193" t="s">
        <v>1098</v>
      </c>
      <c r="G27" s="194" t="s">
        <v>25</v>
      </c>
      <c r="H27" s="189" t="s">
        <v>1097</v>
      </c>
      <c r="I27" s="190" t="s">
        <v>1103</v>
      </c>
      <c r="J27" s="191">
        <v>44641</v>
      </c>
    </row>
    <row r="28" spans="1:11" s="126" customFormat="1" ht="65.25" customHeight="1" x14ac:dyDescent="0.25">
      <c r="A28" s="40" t="s">
        <v>1114</v>
      </c>
      <c r="B28" s="41" t="s">
        <v>193</v>
      </c>
      <c r="C28" s="40"/>
      <c r="D28" s="40"/>
      <c r="E28" s="44">
        <v>43154</v>
      </c>
      <c r="F28" s="47" t="s">
        <v>196</v>
      </c>
      <c r="G28" s="11" t="s">
        <v>25</v>
      </c>
      <c r="H28" s="30" t="s">
        <v>208</v>
      </c>
      <c r="I28" s="46">
        <v>43154</v>
      </c>
      <c r="J28" s="65" t="s">
        <v>197</v>
      </c>
      <c r="K28" s="40"/>
    </row>
    <row r="29" spans="1:11" s="126" customFormat="1" ht="374.25" customHeight="1" x14ac:dyDescent="0.25">
      <c r="A29" s="40" t="s">
        <v>1151</v>
      </c>
      <c r="B29" s="220"/>
      <c r="C29" s="221">
        <v>44663</v>
      </c>
      <c r="D29" s="245" t="s">
        <v>1174</v>
      </c>
      <c r="E29" s="222" t="s">
        <v>1120</v>
      </c>
      <c r="F29" s="53" t="s">
        <v>1093</v>
      </c>
      <c r="G29" s="11" t="s">
        <v>25</v>
      </c>
      <c r="H29" s="55" t="s">
        <v>1122</v>
      </c>
      <c r="I29" s="225" t="s">
        <v>1121</v>
      </c>
      <c r="J29" s="221">
        <v>44663</v>
      </c>
      <c r="K29" s="40"/>
    </row>
    <row r="30" spans="1:11" s="126" customFormat="1" ht="233.25" customHeight="1" x14ac:dyDescent="0.25">
      <c r="A30" s="40" t="s">
        <v>1198</v>
      </c>
      <c r="B30" s="220"/>
      <c r="C30" s="245">
        <v>44665</v>
      </c>
      <c r="D30" s="245" t="s">
        <v>1191</v>
      </c>
      <c r="E30" s="222" t="s">
        <v>1193</v>
      </c>
      <c r="F30" s="223" t="s">
        <v>383</v>
      </c>
      <c r="G30" s="11" t="s">
        <v>25</v>
      </c>
      <c r="H30" s="224" t="s">
        <v>1123</v>
      </c>
      <c r="I30" s="225" t="s">
        <v>1195</v>
      </c>
      <c r="J30" s="221">
        <v>44665</v>
      </c>
      <c r="K30" s="40"/>
    </row>
    <row r="31" spans="1:11" s="126" customFormat="1" ht="188.25" customHeight="1" x14ac:dyDescent="0.25">
      <c r="A31" s="40" t="s">
        <v>1152</v>
      </c>
      <c r="B31" s="220"/>
      <c r="C31" s="221">
        <v>44665</v>
      </c>
      <c r="D31" s="221" t="s">
        <v>1176</v>
      </c>
      <c r="E31" s="222" t="s">
        <v>1200</v>
      </c>
      <c r="F31" s="223" t="s">
        <v>391</v>
      </c>
      <c r="G31" s="11" t="s">
        <v>25</v>
      </c>
      <c r="H31" s="224" t="s">
        <v>1124</v>
      </c>
      <c r="I31" s="225" t="s">
        <v>1214</v>
      </c>
      <c r="J31" s="221">
        <v>44665</v>
      </c>
      <c r="K31" s="40"/>
    </row>
    <row r="32" spans="1:11" s="126" customFormat="1" ht="374.25" customHeight="1" x14ac:dyDescent="0.25">
      <c r="A32" s="40" t="s">
        <v>1153</v>
      </c>
      <c r="B32" s="220"/>
      <c r="C32" s="221">
        <v>44666</v>
      </c>
      <c r="D32" s="221" t="s">
        <v>1176</v>
      </c>
      <c r="E32" s="222" t="s">
        <v>1115</v>
      </c>
      <c r="F32" s="223" t="s">
        <v>383</v>
      </c>
      <c r="G32" s="11" t="s">
        <v>25</v>
      </c>
      <c r="H32" s="224" t="s">
        <v>1125</v>
      </c>
      <c r="I32" s="225" t="s">
        <v>1116</v>
      </c>
      <c r="J32" s="221">
        <v>44666</v>
      </c>
      <c r="K32" s="40"/>
    </row>
    <row r="33" spans="1:17" s="126" customFormat="1" ht="206.25" customHeight="1" x14ac:dyDescent="0.25">
      <c r="A33" s="40" t="s">
        <v>1187</v>
      </c>
      <c r="B33" s="220"/>
      <c r="C33" s="221">
        <v>44675</v>
      </c>
      <c r="D33" s="221" t="s">
        <v>1202</v>
      </c>
      <c r="E33" s="222" t="s">
        <v>1204</v>
      </c>
      <c r="F33" s="223" t="s">
        <v>383</v>
      </c>
      <c r="G33" s="11" t="s">
        <v>25</v>
      </c>
      <c r="H33" s="224" t="s">
        <v>1127</v>
      </c>
      <c r="I33" s="225" t="s">
        <v>1206</v>
      </c>
      <c r="J33" s="221">
        <v>44675</v>
      </c>
      <c r="K33" s="40"/>
    </row>
    <row r="34" spans="1:17" s="126" customFormat="1" ht="148.5" customHeight="1" x14ac:dyDescent="0.25">
      <c r="A34" s="40" t="s">
        <v>1154</v>
      </c>
      <c r="B34" s="220"/>
      <c r="C34" s="221">
        <v>44678</v>
      </c>
      <c r="D34" s="264" t="s">
        <v>1179</v>
      </c>
      <c r="E34" s="261" t="s">
        <v>1128</v>
      </c>
      <c r="F34" s="53" t="s">
        <v>1093</v>
      </c>
      <c r="G34" s="11" t="s">
        <v>25</v>
      </c>
      <c r="H34" s="224" t="s">
        <v>25</v>
      </c>
      <c r="I34" s="225" t="s">
        <v>1117</v>
      </c>
      <c r="J34" s="221">
        <v>44678</v>
      </c>
      <c r="K34" s="40"/>
    </row>
    <row r="35" spans="1:17" s="126" customFormat="1" ht="200.25" customHeight="1" x14ac:dyDescent="0.25">
      <c r="A35" s="40" t="s">
        <v>1155</v>
      </c>
      <c r="B35" s="220"/>
      <c r="C35" s="221">
        <v>44681</v>
      </c>
      <c r="D35" s="264" t="s">
        <v>1176</v>
      </c>
      <c r="E35" s="261" t="s">
        <v>1129</v>
      </c>
      <c r="F35" s="223" t="s">
        <v>1131</v>
      </c>
      <c r="G35" s="11" t="s">
        <v>1132</v>
      </c>
      <c r="H35" s="224" t="s">
        <v>25</v>
      </c>
      <c r="I35" s="225" t="s">
        <v>1130</v>
      </c>
      <c r="J35" s="221">
        <v>44681</v>
      </c>
      <c r="K35" s="40"/>
    </row>
    <row r="36" spans="1:17" s="126" customFormat="1" ht="247.5" customHeight="1" x14ac:dyDescent="0.25">
      <c r="A36" s="40" t="s">
        <v>1156</v>
      </c>
      <c r="B36" s="220"/>
      <c r="C36" s="221">
        <v>44683</v>
      </c>
      <c r="D36" s="264" t="s">
        <v>1174</v>
      </c>
      <c r="E36" s="261" t="s">
        <v>1134</v>
      </c>
      <c r="F36" s="223" t="s">
        <v>393</v>
      </c>
      <c r="G36" s="11" t="s">
        <v>1132</v>
      </c>
      <c r="H36" s="224" t="s">
        <v>25</v>
      </c>
      <c r="I36" s="225" t="s">
        <v>1133</v>
      </c>
      <c r="J36" s="221">
        <v>44683</v>
      </c>
      <c r="K36" s="40"/>
    </row>
    <row r="37" spans="1:17" s="126" customFormat="1" ht="171.75" customHeight="1" x14ac:dyDescent="0.25">
      <c r="A37" s="40" t="s">
        <v>1157</v>
      </c>
      <c r="B37" s="220"/>
      <c r="C37" s="221">
        <v>44684</v>
      </c>
      <c r="D37" s="264" t="s">
        <v>1179</v>
      </c>
      <c r="E37" s="261" t="s">
        <v>1135</v>
      </c>
      <c r="F37" s="223" t="s">
        <v>1168</v>
      </c>
      <c r="G37" s="11" t="s">
        <v>1132</v>
      </c>
      <c r="H37" s="224" t="s">
        <v>25</v>
      </c>
      <c r="I37" s="225" t="s">
        <v>1137</v>
      </c>
      <c r="J37" s="221">
        <v>44684</v>
      </c>
      <c r="K37" s="40"/>
    </row>
    <row r="38" spans="1:17" s="126" customFormat="1" ht="168" customHeight="1" x14ac:dyDescent="0.25">
      <c r="A38" s="40" t="s">
        <v>1158</v>
      </c>
      <c r="B38" s="220"/>
      <c r="C38" s="221">
        <v>44685</v>
      </c>
      <c r="D38" s="264" t="s">
        <v>1183</v>
      </c>
      <c r="E38" s="261" t="s">
        <v>1138</v>
      </c>
      <c r="F38" s="53" t="s">
        <v>1093</v>
      </c>
      <c r="G38" s="11" t="s">
        <v>1132</v>
      </c>
      <c r="H38" s="224" t="s">
        <v>1140</v>
      </c>
      <c r="I38" s="225" t="s">
        <v>1139</v>
      </c>
      <c r="J38" s="221">
        <v>44685</v>
      </c>
      <c r="K38" s="40"/>
    </row>
    <row r="39" spans="1:17" s="126" customFormat="1" ht="167.25" customHeight="1" thickBot="1" x14ac:dyDescent="0.3">
      <c r="A39" s="40" t="s">
        <v>1159</v>
      </c>
      <c r="B39" s="220"/>
      <c r="C39" s="221">
        <v>44685</v>
      </c>
      <c r="D39" s="264" t="s">
        <v>1174</v>
      </c>
      <c r="E39" s="261" t="s">
        <v>1141</v>
      </c>
      <c r="F39" s="223" t="s">
        <v>1136</v>
      </c>
      <c r="G39" s="11" t="s">
        <v>1132</v>
      </c>
      <c r="H39" s="224" t="s">
        <v>25</v>
      </c>
      <c r="I39" s="236" t="s">
        <v>1143</v>
      </c>
      <c r="J39" s="221">
        <v>44685</v>
      </c>
      <c r="K39" s="40"/>
    </row>
    <row r="40" spans="1:17" s="126" customFormat="1" ht="150" customHeight="1" thickBot="1" x14ac:dyDescent="0.3">
      <c r="A40" s="40" t="s">
        <v>1160</v>
      </c>
      <c r="B40" s="220"/>
      <c r="C40" s="221">
        <v>44687</v>
      </c>
      <c r="D40" s="264" t="s">
        <v>1184</v>
      </c>
      <c r="E40" s="258" t="s">
        <v>1144</v>
      </c>
      <c r="F40" s="223" t="s">
        <v>389</v>
      </c>
      <c r="G40" s="11" t="s">
        <v>1132</v>
      </c>
      <c r="H40" s="224" t="s">
        <v>1145</v>
      </c>
      <c r="I40" s="225" t="s">
        <v>1146</v>
      </c>
      <c r="J40" s="221">
        <v>44687</v>
      </c>
      <c r="K40" s="40"/>
    </row>
    <row r="41" spans="1:17" s="126" customFormat="1" ht="155.25" customHeight="1" thickBot="1" x14ac:dyDescent="0.3">
      <c r="A41" s="40" t="s">
        <v>1161</v>
      </c>
      <c r="B41" s="220"/>
      <c r="C41" s="221">
        <v>44690</v>
      </c>
      <c r="D41" s="264" t="s">
        <v>1176</v>
      </c>
      <c r="E41" s="259" t="s">
        <v>1119</v>
      </c>
      <c r="F41" s="223" t="s">
        <v>579</v>
      </c>
      <c r="G41" s="11" t="s">
        <v>1132</v>
      </c>
      <c r="H41" s="224" t="s">
        <v>1147</v>
      </c>
      <c r="I41" s="225" t="s">
        <v>1118</v>
      </c>
      <c r="J41" s="221">
        <v>44690</v>
      </c>
      <c r="K41" s="40"/>
    </row>
    <row r="42" spans="1:17" s="183" customFormat="1" ht="155.25" customHeight="1" thickBot="1" x14ac:dyDescent="0.3">
      <c r="A42" s="183" t="s">
        <v>1162</v>
      </c>
      <c r="B42" s="184"/>
      <c r="C42" s="191">
        <v>44690</v>
      </c>
      <c r="D42" s="209" t="s">
        <v>1185</v>
      </c>
      <c r="E42" s="253" t="s">
        <v>1208</v>
      </c>
      <c r="F42" s="193" t="s">
        <v>381</v>
      </c>
      <c r="G42" s="194" t="s">
        <v>1165</v>
      </c>
      <c r="H42" s="189" t="s">
        <v>1166</v>
      </c>
      <c r="I42" s="190" t="s">
        <v>1167</v>
      </c>
      <c r="J42" s="191">
        <v>44734</v>
      </c>
      <c r="K42" s="183" t="s">
        <v>1210</v>
      </c>
    </row>
    <row r="43" spans="1:17" s="126" customFormat="1" ht="175.5" customHeight="1" thickBot="1" x14ac:dyDescent="0.3">
      <c r="A43" s="183" t="s">
        <v>1163</v>
      </c>
      <c r="B43" s="184"/>
      <c r="C43" s="191">
        <v>44703</v>
      </c>
      <c r="D43" s="209" t="s">
        <v>1176</v>
      </c>
      <c r="E43" s="253" t="s">
        <v>1211</v>
      </c>
      <c r="F43" s="193" t="s">
        <v>420</v>
      </c>
      <c r="G43" s="194" t="s">
        <v>1165</v>
      </c>
      <c r="H43" s="189" t="s">
        <v>1149</v>
      </c>
      <c r="I43" s="190" t="s">
        <v>1150</v>
      </c>
      <c r="J43" s="191">
        <v>44703</v>
      </c>
      <c r="K43" s="183" t="s">
        <v>1210</v>
      </c>
      <c r="L43" s="135"/>
      <c r="M43" s="135"/>
      <c r="N43" s="135"/>
      <c r="O43" s="135"/>
      <c r="P43" s="135"/>
      <c r="Q43" s="135"/>
    </row>
    <row r="44" spans="1:17" ht="171.75" customHeight="1" thickBot="1" x14ac:dyDescent="0.3">
      <c r="B44" s="41" t="s">
        <v>219</v>
      </c>
      <c r="D44" s="128"/>
      <c r="E44" s="259"/>
      <c r="F44" s="47" t="s">
        <v>220</v>
      </c>
      <c r="G44" s="43" t="s">
        <v>25</v>
      </c>
      <c r="H44" s="30" t="s">
        <v>221</v>
      </c>
      <c r="I44" s="46">
        <v>43427</v>
      </c>
      <c r="J44" s="67" t="s">
        <v>26</v>
      </c>
      <c r="L44" s="128"/>
      <c r="M44" s="128"/>
      <c r="N44" s="128"/>
      <c r="O44" s="128"/>
      <c r="P44" s="128"/>
      <c r="Q44" s="128"/>
    </row>
    <row r="45" spans="1:17" x14ac:dyDescent="0.25">
      <c r="A45" s="40" t="s">
        <v>1169</v>
      </c>
    </row>
    <row r="46" spans="1:17" x14ac:dyDescent="0.25">
      <c r="C46" s="40">
        <v>3</v>
      </c>
    </row>
    <row r="47" spans="1:17" x14ac:dyDescent="0.25">
      <c r="C47" s="40">
        <v>4</v>
      </c>
    </row>
    <row r="48" spans="1:17" x14ac:dyDescent="0.25">
      <c r="C48" s="40">
        <v>1</v>
      </c>
    </row>
    <row r="49" spans="3:3" x14ac:dyDescent="0.25">
      <c r="C49" s="40">
        <v>0</v>
      </c>
    </row>
    <row r="50" spans="3:3" x14ac:dyDescent="0.25">
      <c r="C50" s="40">
        <v>2</v>
      </c>
    </row>
    <row r="51" spans="3:3" x14ac:dyDescent="0.25">
      <c r="C51" s="40">
        <v>2</v>
      </c>
    </row>
    <row r="52" spans="3:3" x14ac:dyDescent="0.25">
      <c r="C52" s="40">
        <v>0</v>
      </c>
    </row>
    <row r="53" spans="3:3" x14ac:dyDescent="0.25">
      <c r="C53" s="40">
        <v>1</v>
      </c>
    </row>
    <row r="54" spans="3:3" x14ac:dyDescent="0.25">
      <c r="C54" s="40">
        <v>1</v>
      </c>
    </row>
    <row r="55" spans="3:3" x14ac:dyDescent="0.25">
      <c r="C55" s="40">
        <v>0</v>
      </c>
    </row>
    <row r="56" spans="3:3" x14ac:dyDescent="0.25">
      <c r="C56" s="40">
        <v>1</v>
      </c>
    </row>
  </sheetData>
  <mergeCells count="1">
    <mergeCell ref="B1:J1"/>
  </mergeCells>
  <phoneticPr fontId="1" type="noConversion"/>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tabSelected="1" zoomScale="85" zoomScaleNormal="85" workbookViewId="0">
      <pane ySplit="3" topLeftCell="A4" activePane="bottomLeft" state="frozen"/>
      <selection activeCell="A46" sqref="A46"/>
      <selection pane="bottomLeft" activeCell="A46" sqref="A46"/>
    </sheetView>
  </sheetViews>
  <sheetFormatPr defaultColWidth="9" defaultRowHeight="16.5" x14ac:dyDescent="0.25"/>
  <cols>
    <col min="1" max="1" width="5.625" style="40" customWidth="1"/>
    <col min="2" max="2" width="17.375" style="40" customWidth="1"/>
    <col min="3" max="3" width="31.375" style="40" customWidth="1"/>
    <col min="4" max="4" width="27.5" style="40" customWidth="1"/>
    <col min="5" max="5" width="17.5" style="40" customWidth="1"/>
    <col min="6" max="6" width="37.625" style="15" customWidth="1"/>
    <col min="7" max="7" width="17.5" style="15" customWidth="1"/>
    <col min="8" max="8" width="25.5" style="16" customWidth="1"/>
    <col min="9" max="9" width="17.5" style="17" customWidth="1"/>
    <col min="10" max="10" width="17.5" style="15" customWidth="1"/>
    <col min="11" max="16384" width="9" style="40"/>
  </cols>
  <sheetData>
    <row r="1" spans="1:11" ht="25.5" x14ac:dyDescent="0.25">
      <c r="B1" s="271" t="s">
        <v>209</v>
      </c>
      <c r="C1" s="271"/>
      <c r="D1" s="271"/>
      <c r="E1" s="271"/>
      <c r="F1" s="271"/>
      <c r="G1" s="271"/>
      <c r="H1" s="271"/>
      <c r="I1" s="271"/>
      <c r="J1" s="271"/>
    </row>
    <row r="3" spans="1:11" x14ac:dyDescent="0.25">
      <c r="A3" s="40" t="s">
        <v>1164</v>
      </c>
      <c r="B3" s="33" t="s">
        <v>156</v>
      </c>
      <c r="C3" s="33" t="s">
        <v>9</v>
      </c>
      <c r="D3" s="33"/>
      <c r="E3" s="33" t="s">
        <v>6</v>
      </c>
      <c r="F3" s="34" t="s">
        <v>10</v>
      </c>
      <c r="G3" s="34" t="s">
        <v>12</v>
      </c>
      <c r="H3" s="34" t="s">
        <v>11</v>
      </c>
      <c r="I3" s="35" t="s">
        <v>13</v>
      </c>
      <c r="J3" s="34" t="s">
        <v>14</v>
      </c>
    </row>
    <row r="4" spans="1:11" ht="135.75" customHeight="1" x14ac:dyDescent="0.25">
      <c r="A4" s="40" t="s">
        <v>1148</v>
      </c>
      <c r="B4" s="41" t="s">
        <v>151</v>
      </c>
      <c r="E4" s="44">
        <v>42756</v>
      </c>
      <c r="F4" s="47" t="s">
        <v>174</v>
      </c>
      <c r="G4" s="43" t="s">
        <v>25</v>
      </c>
      <c r="H4" s="30" t="s">
        <v>175</v>
      </c>
      <c r="I4" s="46">
        <v>42763</v>
      </c>
      <c r="J4" s="43" t="s">
        <v>26</v>
      </c>
    </row>
    <row r="5" spans="1:11" ht="112.5" customHeight="1" x14ac:dyDescent="0.25">
      <c r="B5" s="41" t="s">
        <v>152</v>
      </c>
      <c r="D5" s="40" t="s">
        <v>1171</v>
      </c>
      <c r="E5" s="25" t="s">
        <v>1173</v>
      </c>
      <c r="F5" s="47" t="s">
        <v>176</v>
      </c>
      <c r="G5" s="43" t="s">
        <v>25</v>
      </c>
      <c r="H5" s="30" t="s">
        <v>177</v>
      </c>
      <c r="I5" s="8">
        <v>42760</v>
      </c>
      <c r="J5" s="43" t="s">
        <v>26</v>
      </c>
    </row>
    <row r="6" spans="1:11" ht="39.75" customHeight="1" x14ac:dyDescent="0.25">
      <c r="B6" s="41" t="s">
        <v>153</v>
      </c>
      <c r="C6" s="14"/>
      <c r="D6" s="14"/>
      <c r="E6" s="49">
        <v>42782</v>
      </c>
      <c r="F6" s="31" t="s">
        <v>179</v>
      </c>
      <c r="G6" s="11" t="s">
        <v>25</v>
      </c>
      <c r="H6" s="48" t="s">
        <v>178</v>
      </c>
      <c r="I6" s="50">
        <v>42782</v>
      </c>
      <c r="J6" s="11" t="s">
        <v>26</v>
      </c>
    </row>
    <row r="7" spans="1:11" ht="45.75" customHeight="1" x14ac:dyDescent="0.25">
      <c r="B7" s="41" t="s">
        <v>54</v>
      </c>
      <c r="C7" s="128" t="s">
        <v>25</v>
      </c>
      <c r="D7" s="128" t="s">
        <v>1174</v>
      </c>
      <c r="E7" s="4">
        <v>42455</v>
      </c>
      <c r="F7" s="5" t="s">
        <v>30</v>
      </c>
      <c r="G7" s="43" t="s">
        <v>25</v>
      </c>
      <c r="H7" s="7" t="s">
        <v>31</v>
      </c>
      <c r="I7" s="8">
        <v>42455</v>
      </c>
      <c r="J7" s="128" t="s">
        <v>26</v>
      </c>
    </row>
    <row r="8" spans="1:11" ht="102" customHeight="1" x14ac:dyDescent="0.25">
      <c r="B8" s="41" t="s">
        <v>55</v>
      </c>
      <c r="C8" s="128" t="s">
        <v>25</v>
      </c>
      <c r="D8" s="128" t="s">
        <v>1175</v>
      </c>
      <c r="E8" s="4">
        <v>42455</v>
      </c>
      <c r="F8" s="5" t="s">
        <v>32</v>
      </c>
      <c r="G8" s="43" t="s">
        <v>25</v>
      </c>
      <c r="H8" s="7" t="s">
        <v>31</v>
      </c>
      <c r="I8" s="8">
        <v>42455</v>
      </c>
      <c r="J8" s="128" t="s">
        <v>26</v>
      </c>
    </row>
    <row r="9" spans="1:11" s="14" customFormat="1" ht="70.5" customHeight="1" x14ac:dyDescent="0.25">
      <c r="A9" s="40"/>
      <c r="B9" s="41" t="s">
        <v>56</v>
      </c>
      <c r="C9" s="128" t="s">
        <v>25</v>
      </c>
      <c r="D9" s="128" t="s">
        <v>1176</v>
      </c>
      <c r="E9" s="4">
        <v>42458</v>
      </c>
      <c r="F9" s="5" t="s">
        <v>33</v>
      </c>
      <c r="G9" s="43" t="s">
        <v>25</v>
      </c>
      <c r="H9" s="7" t="s">
        <v>34</v>
      </c>
      <c r="I9" s="8">
        <v>42468</v>
      </c>
      <c r="J9" s="128" t="s">
        <v>26</v>
      </c>
      <c r="K9" s="40"/>
    </row>
    <row r="10" spans="1:11" ht="129.75" customHeight="1" x14ac:dyDescent="0.25">
      <c r="B10" s="41" t="s">
        <v>57</v>
      </c>
      <c r="C10" s="128" t="s">
        <v>25</v>
      </c>
      <c r="D10" s="128" t="s">
        <v>1177</v>
      </c>
      <c r="E10" s="4">
        <v>42460</v>
      </c>
      <c r="F10" s="5" t="s">
        <v>2</v>
      </c>
      <c r="G10" s="43" t="s">
        <v>25</v>
      </c>
      <c r="H10" s="7" t="s">
        <v>3</v>
      </c>
      <c r="I10" s="8">
        <v>42460</v>
      </c>
      <c r="J10" s="128" t="s">
        <v>26</v>
      </c>
    </row>
    <row r="11" spans="1:11" ht="201.75" customHeight="1" x14ac:dyDescent="0.25">
      <c r="B11" s="41" t="s">
        <v>58</v>
      </c>
      <c r="C11" s="128" t="s">
        <v>25</v>
      </c>
      <c r="D11" s="128" t="s">
        <v>1174</v>
      </c>
      <c r="E11" s="4">
        <v>42462</v>
      </c>
      <c r="F11" s="5" t="s">
        <v>35</v>
      </c>
      <c r="G11" s="43" t="s">
        <v>25</v>
      </c>
      <c r="H11" s="7" t="s">
        <v>36</v>
      </c>
      <c r="I11" s="8">
        <v>42462</v>
      </c>
      <c r="J11" s="128" t="s">
        <v>26</v>
      </c>
    </row>
    <row r="12" spans="1:11" ht="96" customHeight="1" x14ac:dyDescent="0.25">
      <c r="B12" s="41" t="s">
        <v>59</v>
      </c>
      <c r="C12" s="128" t="s">
        <v>25</v>
      </c>
      <c r="D12" s="128" t="s">
        <v>1174</v>
      </c>
      <c r="E12" s="4">
        <v>42461</v>
      </c>
      <c r="F12" s="5" t="s">
        <v>0</v>
      </c>
      <c r="G12" s="43" t="s">
        <v>25</v>
      </c>
      <c r="H12" s="7" t="s">
        <v>37</v>
      </c>
      <c r="I12" s="8">
        <v>42462</v>
      </c>
      <c r="J12" s="128" t="s">
        <v>26</v>
      </c>
    </row>
    <row r="13" spans="1:11" ht="222" customHeight="1" x14ac:dyDescent="0.25">
      <c r="B13" s="41" t="s">
        <v>60</v>
      </c>
      <c r="C13" s="128" t="s">
        <v>25</v>
      </c>
      <c r="D13" s="128" t="s">
        <v>1176</v>
      </c>
      <c r="E13" s="4">
        <v>42462</v>
      </c>
      <c r="F13" s="5" t="s">
        <v>1</v>
      </c>
      <c r="G13" s="43" t="s">
        <v>890</v>
      </c>
      <c r="H13" s="7" t="s">
        <v>4</v>
      </c>
      <c r="I13" s="8">
        <v>42462</v>
      </c>
      <c r="J13" s="128" t="s">
        <v>26</v>
      </c>
    </row>
    <row r="14" spans="1:11" ht="98.25" customHeight="1" x14ac:dyDescent="0.25">
      <c r="B14" s="41" t="s">
        <v>61</v>
      </c>
      <c r="C14" s="41" t="s">
        <v>891</v>
      </c>
      <c r="D14" s="41" t="s">
        <v>1174</v>
      </c>
      <c r="E14" s="4">
        <v>42477</v>
      </c>
      <c r="F14" s="5" t="s">
        <v>892</v>
      </c>
      <c r="G14" s="43" t="s">
        <v>893</v>
      </c>
      <c r="H14" s="7" t="s">
        <v>894</v>
      </c>
      <c r="I14" s="8">
        <v>42477</v>
      </c>
      <c r="J14" s="128" t="s">
        <v>895</v>
      </c>
    </row>
    <row r="15" spans="1:11" ht="98.25" customHeight="1" x14ac:dyDescent="0.25">
      <c r="B15" s="41" t="s">
        <v>62</v>
      </c>
      <c r="C15" s="41" t="s">
        <v>896</v>
      </c>
      <c r="D15" s="41" t="s">
        <v>1174</v>
      </c>
      <c r="E15" s="265" t="s">
        <v>1178</v>
      </c>
      <c r="F15" s="5" t="s">
        <v>897</v>
      </c>
      <c r="G15" s="43" t="s">
        <v>898</v>
      </c>
      <c r="H15" s="7" t="s">
        <v>899</v>
      </c>
      <c r="I15" s="8">
        <v>42478</v>
      </c>
      <c r="J15" s="128" t="s">
        <v>895</v>
      </c>
    </row>
    <row r="16" spans="1:11" ht="103.5" customHeight="1" x14ac:dyDescent="0.25">
      <c r="B16" s="41" t="s">
        <v>63</v>
      </c>
      <c r="C16" s="128" t="s">
        <v>900</v>
      </c>
      <c r="D16" s="128" t="s">
        <v>1174</v>
      </c>
      <c r="E16" s="4">
        <v>42479</v>
      </c>
      <c r="F16" s="5" t="s">
        <v>901</v>
      </c>
      <c r="G16" s="43" t="s">
        <v>902</v>
      </c>
      <c r="H16" s="7" t="s">
        <v>903</v>
      </c>
      <c r="I16" s="8">
        <v>42515</v>
      </c>
      <c r="J16" s="128" t="s">
        <v>895</v>
      </c>
    </row>
    <row r="17" spans="1:11" ht="103.5" customHeight="1" x14ac:dyDescent="0.25">
      <c r="B17" s="41" t="s">
        <v>64</v>
      </c>
      <c r="C17" s="41" t="s">
        <v>904</v>
      </c>
      <c r="D17" s="41" t="s">
        <v>1179</v>
      </c>
      <c r="E17" s="4">
        <v>42462</v>
      </c>
      <c r="F17" s="5" t="s">
        <v>905</v>
      </c>
      <c r="G17" s="43" t="s">
        <v>893</v>
      </c>
      <c r="H17" s="7" t="s">
        <v>906</v>
      </c>
      <c r="I17" s="8">
        <v>42488</v>
      </c>
      <c r="J17" s="128" t="s">
        <v>895</v>
      </c>
    </row>
    <row r="18" spans="1:11" ht="111.75" customHeight="1" x14ac:dyDescent="0.25">
      <c r="B18" s="41" t="s">
        <v>65</v>
      </c>
      <c r="C18" s="128" t="s">
        <v>907</v>
      </c>
      <c r="D18" s="128" t="s">
        <v>1180</v>
      </c>
      <c r="E18" s="4">
        <v>42488</v>
      </c>
      <c r="F18" s="5" t="s">
        <v>908</v>
      </c>
      <c r="G18" s="43" t="s">
        <v>909</v>
      </c>
      <c r="H18" s="7" t="s">
        <v>910</v>
      </c>
      <c r="I18" s="8">
        <v>42498</v>
      </c>
      <c r="J18" s="128" t="s">
        <v>26</v>
      </c>
    </row>
    <row r="19" spans="1:11" ht="103.5" customHeight="1" x14ac:dyDescent="0.25">
      <c r="B19" s="41" t="s">
        <v>66</v>
      </c>
      <c r="C19" s="128" t="s">
        <v>890</v>
      </c>
      <c r="D19" s="128" t="s">
        <v>1174</v>
      </c>
      <c r="E19" s="4">
        <v>42502</v>
      </c>
      <c r="F19" s="5" t="s">
        <v>911</v>
      </c>
      <c r="G19" s="43" t="s">
        <v>890</v>
      </c>
      <c r="H19" s="7" t="s">
        <v>912</v>
      </c>
      <c r="I19" s="8">
        <v>42502</v>
      </c>
      <c r="J19" s="128" t="s">
        <v>26</v>
      </c>
    </row>
    <row r="20" spans="1:11" ht="103.5" customHeight="1" x14ac:dyDescent="0.25">
      <c r="B20" s="41" t="s">
        <v>67</v>
      </c>
      <c r="C20" s="128" t="s">
        <v>913</v>
      </c>
      <c r="D20" s="128" t="s">
        <v>1180</v>
      </c>
      <c r="E20" s="4">
        <v>42512</v>
      </c>
      <c r="F20" s="5" t="s">
        <v>914</v>
      </c>
      <c r="G20" s="43" t="s">
        <v>890</v>
      </c>
      <c r="H20" s="7" t="s">
        <v>915</v>
      </c>
      <c r="I20" s="8">
        <v>42512</v>
      </c>
      <c r="J20" s="128" t="s">
        <v>26</v>
      </c>
    </row>
    <row r="21" spans="1:11" ht="147" customHeight="1" x14ac:dyDescent="0.25">
      <c r="B21" s="41" t="s">
        <v>68</v>
      </c>
      <c r="C21" s="128" t="s">
        <v>916</v>
      </c>
      <c r="D21" s="128" t="s">
        <v>1176</v>
      </c>
      <c r="E21" s="4">
        <v>42516</v>
      </c>
      <c r="F21" s="5" t="s">
        <v>917</v>
      </c>
      <c r="G21" s="43" t="s">
        <v>918</v>
      </c>
      <c r="H21" s="7" t="s">
        <v>919</v>
      </c>
      <c r="I21" s="8">
        <v>42724</v>
      </c>
      <c r="J21" s="128" t="s">
        <v>26</v>
      </c>
    </row>
    <row r="22" spans="1:11" ht="154.5" customHeight="1" x14ac:dyDescent="0.25">
      <c r="A22" s="14"/>
      <c r="B22" s="18" t="s">
        <v>69</v>
      </c>
      <c r="C22" s="18" t="s">
        <v>920</v>
      </c>
      <c r="D22" s="18" t="s">
        <v>1181</v>
      </c>
      <c r="E22" s="19">
        <v>42518</v>
      </c>
      <c r="F22" s="20" t="s">
        <v>1111</v>
      </c>
      <c r="G22" s="21" t="s">
        <v>918</v>
      </c>
      <c r="H22" s="22" t="s">
        <v>921</v>
      </c>
      <c r="I22" s="45">
        <v>42914</v>
      </c>
      <c r="J22" s="45" t="s">
        <v>922</v>
      </c>
      <c r="K22" s="14"/>
    </row>
    <row r="23" spans="1:11" s="183" customFormat="1" ht="184.5" customHeight="1" x14ac:dyDescent="0.25">
      <c r="A23" s="183" t="s">
        <v>1106</v>
      </c>
      <c r="B23" s="130"/>
      <c r="C23" s="209">
        <v>44627</v>
      </c>
      <c r="D23" s="209" t="s">
        <v>1179</v>
      </c>
      <c r="E23" s="210" t="s">
        <v>1112</v>
      </c>
      <c r="F23" s="211" t="s">
        <v>566</v>
      </c>
      <c r="G23" s="194" t="s">
        <v>85</v>
      </c>
      <c r="H23" s="212" t="s">
        <v>147</v>
      </c>
      <c r="I23" s="199" t="s">
        <v>1113</v>
      </c>
      <c r="J23" s="199">
        <v>44627</v>
      </c>
    </row>
    <row r="24" spans="1:11" ht="102" customHeight="1" x14ac:dyDescent="0.25">
      <c r="B24" s="58" t="s">
        <v>923</v>
      </c>
      <c r="C24" s="59" t="s">
        <v>924</v>
      </c>
      <c r="D24" s="59" t="s">
        <v>1174</v>
      </c>
      <c r="E24" s="60">
        <v>42518</v>
      </c>
      <c r="F24" s="61" t="s">
        <v>925</v>
      </c>
      <c r="G24" s="62" t="s">
        <v>918</v>
      </c>
      <c r="H24" s="63" t="s">
        <v>926</v>
      </c>
      <c r="I24" s="64" t="s">
        <v>927</v>
      </c>
      <c r="J24" s="62" t="s">
        <v>928</v>
      </c>
    </row>
    <row r="25" spans="1:11" s="183" customFormat="1" ht="163.5" customHeight="1" x14ac:dyDescent="0.25">
      <c r="A25" s="183" t="s">
        <v>1109</v>
      </c>
      <c r="B25" s="184"/>
      <c r="C25" s="185">
        <v>44631</v>
      </c>
      <c r="D25" s="185" t="s">
        <v>1176</v>
      </c>
      <c r="E25" s="186" t="s">
        <v>1100</v>
      </c>
      <c r="F25" s="187" t="s">
        <v>379</v>
      </c>
      <c r="G25" s="188" t="s">
        <v>85</v>
      </c>
      <c r="H25" s="189" t="s">
        <v>1094</v>
      </c>
      <c r="I25" s="190" t="s">
        <v>1102</v>
      </c>
      <c r="J25" s="207">
        <v>44681</v>
      </c>
      <c r="K25" s="183" t="s">
        <v>1105</v>
      </c>
    </row>
    <row r="26" spans="1:11" ht="120.75" customHeight="1" x14ac:dyDescent="0.25">
      <c r="A26" s="40" t="s">
        <v>1110</v>
      </c>
      <c r="B26" s="51" t="s">
        <v>185</v>
      </c>
      <c r="C26" s="178">
        <v>44633</v>
      </c>
      <c r="D26" s="178" t="s">
        <v>1179</v>
      </c>
      <c r="E26" s="176" t="s">
        <v>1090</v>
      </c>
      <c r="F26" s="57" t="s">
        <v>1093</v>
      </c>
      <c r="G26" s="62" t="s">
        <v>85</v>
      </c>
      <c r="H26" s="55" t="s">
        <v>1095</v>
      </c>
      <c r="I26" s="181" t="s">
        <v>1091</v>
      </c>
      <c r="J26" s="178">
        <v>44633</v>
      </c>
    </row>
    <row r="27" spans="1:11" s="183" customFormat="1" ht="114" customHeight="1" x14ac:dyDescent="0.25">
      <c r="A27" s="183" t="s">
        <v>1189</v>
      </c>
      <c r="B27" s="130" t="s">
        <v>186</v>
      </c>
      <c r="C27" s="185">
        <v>44641</v>
      </c>
      <c r="D27" s="185" t="s">
        <v>1182</v>
      </c>
      <c r="E27" s="192" t="s">
        <v>1092</v>
      </c>
      <c r="F27" s="187" t="s">
        <v>1098</v>
      </c>
      <c r="G27" s="188" t="s">
        <v>85</v>
      </c>
      <c r="H27" s="195" t="s">
        <v>1097</v>
      </c>
      <c r="I27" s="196" t="s">
        <v>1103</v>
      </c>
      <c r="J27" s="185">
        <v>44641</v>
      </c>
    </row>
    <row r="28" spans="1:11" s="126" customFormat="1" ht="65.25" customHeight="1" x14ac:dyDescent="0.25">
      <c r="A28" s="40" t="s">
        <v>1114</v>
      </c>
      <c r="B28" s="41" t="s">
        <v>153</v>
      </c>
      <c r="C28" s="14"/>
      <c r="D28" s="14"/>
      <c r="E28" s="49">
        <v>42782</v>
      </c>
      <c r="F28" s="31" t="s">
        <v>179</v>
      </c>
      <c r="G28" s="11" t="s">
        <v>25</v>
      </c>
      <c r="H28" s="48" t="s">
        <v>178</v>
      </c>
      <c r="I28" s="50">
        <v>42782</v>
      </c>
      <c r="J28" s="11" t="s">
        <v>26</v>
      </c>
      <c r="K28" s="40"/>
    </row>
    <row r="29" spans="1:11" s="126" customFormat="1" ht="114" customHeight="1" x14ac:dyDescent="0.25">
      <c r="A29" s="40" t="s">
        <v>1151</v>
      </c>
      <c r="B29" s="135"/>
      <c r="C29" s="215">
        <v>44663</v>
      </c>
      <c r="D29" s="244" t="s">
        <v>1174</v>
      </c>
      <c r="E29" s="216" t="s">
        <v>1120</v>
      </c>
      <c r="F29" s="57" t="s">
        <v>1093</v>
      </c>
      <c r="G29" s="62" t="s">
        <v>85</v>
      </c>
      <c r="H29" s="55" t="s">
        <v>1122</v>
      </c>
      <c r="I29" s="219" t="s">
        <v>1121</v>
      </c>
      <c r="J29" s="215">
        <v>44663</v>
      </c>
      <c r="K29" s="40"/>
    </row>
    <row r="30" spans="1:11" s="126" customFormat="1" ht="233.25" customHeight="1" x14ac:dyDescent="0.25">
      <c r="A30" s="40" t="s">
        <v>1198</v>
      </c>
      <c r="B30" s="135"/>
      <c r="C30" s="244">
        <v>44665</v>
      </c>
      <c r="D30" s="244" t="s">
        <v>1191</v>
      </c>
      <c r="E30" s="216" t="s">
        <v>1193</v>
      </c>
      <c r="F30" s="217" t="s">
        <v>383</v>
      </c>
      <c r="G30" s="62" t="s">
        <v>85</v>
      </c>
      <c r="H30" s="218" t="s">
        <v>1123</v>
      </c>
      <c r="I30" s="233" t="s">
        <v>1195</v>
      </c>
      <c r="J30" s="215">
        <v>44665</v>
      </c>
      <c r="K30" s="40"/>
    </row>
    <row r="31" spans="1:11" s="126" customFormat="1" ht="188.25" customHeight="1" x14ac:dyDescent="0.25">
      <c r="A31" s="40" t="s">
        <v>1152</v>
      </c>
      <c r="B31" s="135"/>
      <c r="C31" s="215">
        <v>44665</v>
      </c>
      <c r="D31" s="215" t="s">
        <v>1176</v>
      </c>
      <c r="E31" s="216" t="s">
        <v>1200</v>
      </c>
      <c r="F31" s="217" t="s">
        <v>391</v>
      </c>
      <c r="G31" s="62" t="s">
        <v>85</v>
      </c>
      <c r="H31" s="218" t="s">
        <v>1124</v>
      </c>
      <c r="I31" s="233" t="s">
        <v>1214</v>
      </c>
      <c r="J31" s="215">
        <v>44665</v>
      </c>
      <c r="K31" s="40"/>
    </row>
    <row r="32" spans="1:11" s="126" customFormat="1" ht="114" customHeight="1" x14ac:dyDescent="0.25">
      <c r="A32" s="40" t="s">
        <v>1153</v>
      </c>
      <c r="B32" s="135"/>
      <c r="C32" s="215">
        <v>44666</v>
      </c>
      <c r="D32" s="215" t="s">
        <v>1176</v>
      </c>
      <c r="E32" s="216" t="s">
        <v>1115</v>
      </c>
      <c r="F32" s="217" t="s">
        <v>383</v>
      </c>
      <c r="G32" s="62" t="s">
        <v>85</v>
      </c>
      <c r="H32" s="218" t="s">
        <v>1125</v>
      </c>
      <c r="I32" s="233" t="s">
        <v>1116</v>
      </c>
      <c r="J32" s="215">
        <v>44666</v>
      </c>
      <c r="K32" s="40"/>
    </row>
    <row r="33" spans="1:17" s="126" customFormat="1" ht="206.25" customHeight="1" x14ac:dyDescent="0.25">
      <c r="A33" s="40" t="s">
        <v>1187</v>
      </c>
      <c r="B33" s="135"/>
      <c r="C33" s="215">
        <v>44675</v>
      </c>
      <c r="D33" s="215" t="s">
        <v>1202</v>
      </c>
      <c r="E33" s="216" t="s">
        <v>1204</v>
      </c>
      <c r="F33" s="217" t="s">
        <v>383</v>
      </c>
      <c r="G33" s="62" t="s">
        <v>85</v>
      </c>
      <c r="H33" s="218" t="s">
        <v>1127</v>
      </c>
      <c r="I33" s="233" t="s">
        <v>1206</v>
      </c>
      <c r="J33" s="215">
        <v>44675</v>
      </c>
      <c r="K33" s="40"/>
    </row>
    <row r="34" spans="1:17" s="126" customFormat="1" ht="148.5" customHeight="1" x14ac:dyDescent="0.25">
      <c r="A34" s="40" t="s">
        <v>1154</v>
      </c>
      <c r="B34" s="135"/>
      <c r="C34" s="215">
        <v>44678</v>
      </c>
      <c r="D34" s="263" t="s">
        <v>1179</v>
      </c>
      <c r="E34" s="260" t="s">
        <v>1128</v>
      </c>
      <c r="F34" s="57" t="s">
        <v>1093</v>
      </c>
      <c r="G34" s="62" t="s">
        <v>85</v>
      </c>
      <c r="H34" s="218" t="s">
        <v>25</v>
      </c>
      <c r="I34" s="233" t="s">
        <v>1117</v>
      </c>
      <c r="J34" s="215">
        <v>44678</v>
      </c>
      <c r="K34" s="40"/>
    </row>
    <row r="35" spans="1:17" s="126" customFormat="1" ht="200.25" customHeight="1" x14ac:dyDescent="0.25">
      <c r="A35" s="40" t="s">
        <v>1155</v>
      </c>
      <c r="B35" s="135"/>
      <c r="C35" s="215">
        <v>44681</v>
      </c>
      <c r="D35" s="263" t="s">
        <v>1176</v>
      </c>
      <c r="E35" s="260" t="s">
        <v>1129</v>
      </c>
      <c r="F35" s="217" t="s">
        <v>1131</v>
      </c>
      <c r="G35" s="62" t="s">
        <v>1132</v>
      </c>
      <c r="H35" s="218" t="s">
        <v>25</v>
      </c>
      <c r="I35" s="219" t="s">
        <v>1130</v>
      </c>
      <c r="J35" s="215">
        <v>44681</v>
      </c>
      <c r="K35" s="40"/>
    </row>
    <row r="36" spans="1:17" s="126" customFormat="1" ht="247.5" customHeight="1" x14ac:dyDescent="0.25">
      <c r="A36" s="40" t="s">
        <v>1156</v>
      </c>
      <c r="B36" s="135"/>
      <c r="C36" s="215">
        <v>44683</v>
      </c>
      <c r="D36" s="263" t="s">
        <v>1174</v>
      </c>
      <c r="E36" s="260" t="s">
        <v>1134</v>
      </c>
      <c r="F36" s="217" t="s">
        <v>393</v>
      </c>
      <c r="G36" s="62" t="s">
        <v>1132</v>
      </c>
      <c r="H36" s="218" t="s">
        <v>25</v>
      </c>
      <c r="I36" s="233" t="s">
        <v>1133</v>
      </c>
      <c r="J36" s="215">
        <v>44683</v>
      </c>
      <c r="K36" s="40"/>
    </row>
    <row r="37" spans="1:17" s="126" customFormat="1" ht="171.75" customHeight="1" x14ac:dyDescent="0.25">
      <c r="A37" s="40" t="s">
        <v>1157</v>
      </c>
      <c r="B37" s="135"/>
      <c r="C37" s="215">
        <v>44684</v>
      </c>
      <c r="D37" s="263" t="s">
        <v>1179</v>
      </c>
      <c r="E37" s="260" t="s">
        <v>1135</v>
      </c>
      <c r="F37" s="217" t="s">
        <v>1168</v>
      </c>
      <c r="G37" s="62" t="s">
        <v>1132</v>
      </c>
      <c r="H37" s="218" t="s">
        <v>25</v>
      </c>
      <c r="I37" s="219" t="s">
        <v>1137</v>
      </c>
      <c r="J37" s="215">
        <v>44684</v>
      </c>
      <c r="K37" s="40"/>
    </row>
    <row r="38" spans="1:17" s="126" customFormat="1" ht="168" customHeight="1" x14ac:dyDescent="0.25">
      <c r="A38" s="40" t="s">
        <v>1158</v>
      </c>
      <c r="B38" s="135"/>
      <c r="C38" s="215">
        <v>44685</v>
      </c>
      <c r="D38" s="263" t="s">
        <v>1183</v>
      </c>
      <c r="E38" s="260" t="s">
        <v>1138</v>
      </c>
      <c r="F38" s="57" t="s">
        <v>1093</v>
      </c>
      <c r="G38" s="62" t="s">
        <v>1132</v>
      </c>
      <c r="H38" s="218" t="s">
        <v>1140</v>
      </c>
      <c r="I38" s="219" t="s">
        <v>1139</v>
      </c>
      <c r="J38" s="215">
        <v>44685</v>
      </c>
      <c r="K38" s="40"/>
    </row>
    <row r="39" spans="1:17" s="126" customFormat="1" ht="167.25" customHeight="1" thickBot="1" x14ac:dyDescent="0.3">
      <c r="A39" s="40" t="s">
        <v>1159</v>
      </c>
      <c r="B39" s="135"/>
      <c r="C39" s="215">
        <v>44685</v>
      </c>
      <c r="D39" s="263" t="s">
        <v>1174</v>
      </c>
      <c r="E39" s="260" t="s">
        <v>1141</v>
      </c>
      <c r="F39" s="217" t="s">
        <v>1136</v>
      </c>
      <c r="G39" s="62" t="s">
        <v>1132</v>
      </c>
      <c r="H39" s="218" t="s">
        <v>25</v>
      </c>
      <c r="I39" s="235" t="s">
        <v>1143</v>
      </c>
      <c r="J39" s="215">
        <v>44685</v>
      </c>
      <c r="K39" s="40"/>
    </row>
    <row r="40" spans="1:17" s="126" customFormat="1" ht="150" customHeight="1" thickBot="1" x14ac:dyDescent="0.3">
      <c r="A40" s="40" t="s">
        <v>1160</v>
      </c>
      <c r="B40" s="135"/>
      <c r="C40" s="215">
        <v>44687</v>
      </c>
      <c r="D40" s="263" t="s">
        <v>1184</v>
      </c>
      <c r="E40" s="258" t="s">
        <v>1144</v>
      </c>
      <c r="F40" s="217" t="s">
        <v>389</v>
      </c>
      <c r="G40" s="62" t="s">
        <v>1132</v>
      </c>
      <c r="H40" s="218" t="s">
        <v>1145</v>
      </c>
      <c r="I40" s="219" t="s">
        <v>1146</v>
      </c>
      <c r="J40" s="215">
        <v>44687</v>
      </c>
      <c r="K40" s="40"/>
    </row>
    <row r="41" spans="1:17" s="126" customFormat="1" ht="155.25" customHeight="1" thickBot="1" x14ac:dyDescent="0.3">
      <c r="A41" s="40" t="s">
        <v>1161</v>
      </c>
      <c r="B41" s="135"/>
      <c r="C41" s="215">
        <v>44690</v>
      </c>
      <c r="D41" s="263" t="s">
        <v>1176</v>
      </c>
      <c r="E41" s="259" t="s">
        <v>1119</v>
      </c>
      <c r="F41" s="217" t="s">
        <v>579</v>
      </c>
      <c r="G41" s="62" t="s">
        <v>1132</v>
      </c>
      <c r="H41" s="218" t="s">
        <v>1147</v>
      </c>
      <c r="I41" s="233" t="s">
        <v>1118</v>
      </c>
      <c r="J41" s="215">
        <v>44690</v>
      </c>
      <c r="K41" s="40"/>
    </row>
    <row r="42" spans="1:17" s="183" customFormat="1" ht="155.25" customHeight="1" thickBot="1" x14ac:dyDescent="0.3">
      <c r="A42" s="183" t="s">
        <v>1162</v>
      </c>
      <c r="B42" s="130"/>
      <c r="C42" s="185">
        <v>44690</v>
      </c>
      <c r="D42" s="254" t="s">
        <v>1185</v>
      </c>
      <c r="E42" s="253" t="s">
        <v>1208</v>
      </c>
      <c r="F42" s="187" t="s">
        <v>381</v>
      </c>
      <c r="G42" s="188" t="s">
        <v>1165</v>
      </c>
      <c r="H42" s="195" t="s">
        <v>1166</v>
      </c>
      <c r="I42" s="199" t="s">
        <v>1167</v>
      </c>
      <c r="J42" s="185">
        <v>44734</v>
      </c>
      <c r="K42" s="183" t="s">
        <v>1210</v>
      </c>
    </row>
    <row r="43" spans="1:17" s="126" customFormat="1" ht="175.5" customHeight="1" thickBot="1" x14ac:dyDescent="0.3">
      <c r="A43" s="183" t="s">
        <v>1163</v>
      </c>
      <c r="B43" s="130"/>
      <c r="C43" s="185">
        <v>44703</v>
      </c>
      <c r="D43" s="254" t="s">
        <v>1176</v>
      </c>
      <c r="E43" s="253" t="s">
        <v>1211</v>
      </c>
      <c r="F43" s="187" t="s">
        <v>420</v>
      </c>
      <c r="G43" s="188" t="s">
        <v>1165</v>
      </c>
      <c r="H43" s="195" t="s">
        <v>1149</v>
      </c>
      <c r="I43" s="196" t="s">
        <v>1150</v>
      </c>
      <c r="J43" s="185">
        <v>44703</v>
      </c>
      <c r="K43" s="183" t="s">
        <v>1210</v>
      </c>
      <c r="L43" s="135"/>
      <c r="M43" s="135"/>
      <c r="N43" s="135"/>
      <c r="O43" s="135"/>
      <c r="P43" s="135"/>
      <c r="Q43" s="135"/>
    </row>
    <row r="44" spans="1:17" ht="105.75" customHeight="1" thickBot="1" x14ac:dyDescent="0.3">
      <c r="B44" s="41" t="s">
        <v>187</v>
      </c>
      <c r="D44" s="128"/>
      <c r="E44" s="259"/>
      <c r="F44" s="47" t="s">
        <v>190</v>
      </c>
      <c r="G44" s="11" t="s">
        <v>25</v>
      </c>
      <c r="H44" s="30" t="s">
        <v>189</v>
      </c>
      <c r="I44" s="8">
        <v>43002</v>
      </c>
      <c r="J44" s="11" t="s">
        <v>26</v>
      </c>
      <c r="L44" s="128"/>
      <c r="M44" s="128"/>
      <c r="N44" s="128"/>
      <c r="O44" s="128"/>
      <c r="P44" s="128"/>
      <c r="Q44" s="128"/>
    </row>
    <row r="45" spans="1:17" x14ac:dyDescent="0.25">
      <c r="A45" s="40" t="s">
        <v>1169</v>
      </c>
    </row>
    <row r="46" spans="1:17" x14ac:dyDescent="0.25">
      <c r="C46" s="40">
        <v>3</v>
      </c>
    </row>
    <row r="47" spans="1:17" x14ac:dyDescent="0.25">
      <c r="C47" s="40">
        <v>4</v>
      </c>
    </row>
    <row r="48" spans="1:17" x14ac:dyDescent="0.25">
      <c r="C48" s="40">
        <v>1</v>
      </c>
    </row>
    <row r="49" spans="3:3" x14ac:dyDescent="0.25">
      <c r="C49" s="40">
        <v>0</v>
      </c>
    </row>
    <row r="50" spans="3:3" x14ac:dyDescent="0.25">
      <c r="C50" s="40">
        <v>2</v>
      </c>
    </row>
    <row r="51" spans="3:3" x14ac:dyDescent="0.25">
      <c r="C51" s="40">
        <v>2</v>
      </c>
    </row>
    <row r="52" spans="3:3" x14ac:dyDescent="0.25">
      <c r="C52" s="40">
        <v>0</v>
      </c>
    </row>
    <row r="53" spans="3:3" x14ac:dyDescent="0.25">
      <c r="C53" s="40">
        <v>1</v>
      </c>
    </row>
    <row r="54" spans="3:3" x14ac:dyDescent="0.25">
      <c r="C54" s="40">
        <v>1</v>
      </c>
    </row>
    <row r="55" spans="3:3" x14ac:dyDescent="0.25">
      <c r="C55" s="40">
        <v>0</v>
      </c>
    </row>
    <row r="56" spans="3:3" x14ac:dyDescent="0.25">
      <c r="C56" s="40">
        <v>1</v>
      </c>
    </row>
  </sheetData>
  <mergeCells count="1">
    <mergeCell ref="B1:J1"/>
  </mergeCells>
  <phoneticPr fontId="1" type="noConversion"/>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zoomScaleNormal="100" workbookViewId="0">
      <pane ySplit="3" topLeftCell="A23" activePane="bottomLeft" state="frozen"/>
      <selection activeCell="D7" sqref="D7"/>
      <selection pane="bottomLeft" activeCell="D7" sqref="D7"/>
    </sheetView>
  </sheetViews>
  <sheetFormatPr defaultColWidth="9" defaultRowHeight="16.5" x14ac:dyDescent="0.25"/>
  <cols>
    <col min="1" max="1" width="9" style="1"/>
    <col min="2" max="2" width="17.375" style="1" customWidth="1"/>
    <col min="3" max="3" width="34.625" style="1" hidden="1" customWidth="1"/>
    <col min="4" max="4" width="17.5" style="1" customWidth="1"/>
    <col min="5" max="5" width="37.625" style="15" customWidth="1"/>
    <col min="6" max="6" width="17.5" style="15" customWidth="1"/>
    <col min="7" max="7" width="39.375" style="16" customWidth="1"/>
    <col min="8" max="8" width="17.5" style="17" customWidth="1"/>
    <col min="9" max="9" width="17.5" style="1" customWidth="1"/>
    <col min="10" max="16384" width="9" style="1"/>
  </cols>
  <sheetData>
    <row r="1" spans="2:9" ht="25.5" x14ac:dyDescent="0.25">
      <c r="B1" s="271" t="s">
        <v>155</v>
      </c>
      <c r="C1" s="271"/>
      <c r="D1" s="271"/>
      <c r="E1" s="271"/>
      <c r="F1" s="271"/>
      <c r="G1" s="271"/>
      <c r="H1" s="271"/>
      <c r="I1" s="271"/>
    </row>
    <row r="3" spans="2:9" x14ac:dyDescent="0.25">
      <c r="B3" s="33" t="s">
        <v>76</v>
      </c>
      <c r="C3" s="33" t="s">
        <v>9</v>
      </c>
      <c r="D3" s="33" t="s">
        <v>6</v>
      </c>
      <c r="E3" s="34" t="s">
        <v>10</v>
      </c>
      <c r="F3" s="34" t="s">
        <v>12</v>
      </c>
      <c r="G3" s="34" t="s">
        <v>11</v>
      </c>
      <c r="H3" s="35" t="s">
        <v>13</v>
      </c>
      <c r="I3" s="34" t="s">
        <v>14</v>
      </c>
    </row>
    <row r="4" spans="2:9" x14ac:dyDescent="0.25">
      <c r="B4" s="2" t="s">
        <v>51</v>
      </c>
      <c r="C4" s="3" t="s">
        <v>25</v>
      </c>
      <c r="D4" s="4">
        <v>42410</v>
      </c>
      <c r="E4" s="5" t="s">
        <v>7</v>
      </c>
      <c r="F4" s="6" t="s">
        <v>25</v>
      </c>
      <c r="G4" s="7" t="s">
        <v>8</v>
      </c>
      <c r="H4" s="8">
        <v>42410</v>
      </c>
      <c r="I4" s="3" t="s">
        <v>26</v>
      </c>
    </row>
    <row r="5" spans="2:9" x14ac:dyDescent="0.25">
      <c r="B5" s="2" t="s">
        <v>52</v>
      </c>
      <c r="C5" s="3" t="s">
        <v>25</v>
      </c>
      <c r="D5" s="4">
        <v>42428</v>
      </c>
      <c r="E5" s="5" t="s">
        <v>27</v>
      </c>
      <c r="F5" s="6" t="s">
        <v>25</v>
      </c>
      <c r="G5" s="7" t="s">
        <v>28</v>
      </c>
      <c r="H5" s="8">
        <v>42428</v>
      </c>
      <c r="I5" s="3" t="s">
        <v>26</v>
      </c>
    </row>
    <row r="6" spans="2:9" x14ac:dyDescent="0.25">
      <c r="B6" s="2" t="s">
        <v>53</v>
      </c>
      <c r="C6" s="3" t="s">
        <v>25</v>
      </c>
      <c r="D6" s="4">
        <v>42440</v>
      </c>
      <c r="E6" s="5" t="s">
        <v>5</v>
      </c>
      <c r="F6" s="6" t="s">
        <v>25</v>
      </c>
      <c r="G6" s="7" t="s">
        <v>29</v>
      </c>
      <c r="H6" s="8">
        <v>42440</v>
      </c>
      <c r="I6" s="3" t="s">
        <v>26</v>
      </c>
    </row>
    <row r="7" spans="2:9" x14ac:dyDescent="0.25">
      <c r="B7" s="2" t="s">
        <v>54</v>
      </c>
      <c r="C7" s="3" t="s">
        <v>25</v>
      </c>
      <c r="D7" s="4">
        <v>42455</v>
      </c>
      <c r="E7" s="5" t="s">
        <v>30</v>
      </c>
      <c r="F7" s="6" t="s">
        <v>25</v>
      </c>
      <c r="G7" s="7" t="s">
        <v>31</v>
      </c>
      <c r="H7" s="8">
        <v>42455</v>
      </c>
      <c r="I7" s="3" t="s">
        <v>26</v>
      </c>
    </row>
    <row r="8" spans="2:9" x14ac:dyDescent="0.25">
      <c r="B8" s="2" t="s">
        <v>55</v>
      </c>
      <c r="C8" s="3" t="s">
        <v>25</v>
      </c>
      <c r="D8" s="4">
        <v>42455</v>
      </c>
      <c r="E8" s="5" t="s">
        <v>32</v>
      </c>
      <c r="F8" s="6" t="s">
        <v>25</v>
      </c>
      <c r="G8" s="7" t="s">
        <v>31</v>
      </c>
      <c r="H8" s="8">
        <v>42455</v>
      </c>
      <c r="I8" s="3" t="s">
        <v>26</v>
      </c>
    </row>
    <row r="9" spans="2:9" x14ac:dyDescent="0.25">
      <c r="B9" s="2" t="s">
        <v>56</v>
      </c>
      <c r="C9" s="3" t="s">
        <v>25</v>
      </c>
      <c r="D9" s="4">
        <v>42458</v>
      </c>
      <c r="E9" s="5" t="s">
        <v>33</v>
      </c>
      <c r="F9" s="6" t="s">
        <v>25</v>
      </c>
      <c r="G9" s="7" t="s">
        <v>34</v>
      </c>
      <c r="H9" s="8">
        <v>42468</v>
      </c>
      <c r="I9" s="3" t="s">
        <v>26</v>
      </c>
    </row>
    <row r="10" spans="2:9" x14ac:dyDescent="0.25">
      <c r="B10" s="2" t="s">
        <v>57</v>
      </c>
      <c r="C10" s="3" t="s">
        <v>25</v>
      </c>
      <c r="D10" s="4">
        <v>42460</v>
      </c>
      <c r="E10" s="5" t="s">
        <v>2</v>
      </c>
      <c r="F10" s="6" t="s">
        <v>25</v>
      </c>
      <c r="G10" s="7" t="s">
        <v>3</v>
      </c>
      <c r="H10" s="8">
        <v>42460</v>
      </c>
      <c r="I10" s="3" t="s">
        <v>26</v>
      </c>
    </row>
    <row r="11" spans="2:9" ht="33" x14ac:dyDescent="0.25">
      <c r="B11" s="2" t="s">
        <v>58</v>
      </c>
      <c r="C11" s="3" t="s">
        <v>25</v>
      </c>
      <c r="D11" s="4">
        <v>42462</v>
      </c>
      <c r="E11" s="5" t="s">
        <v>35</v>
      </c>
      <c r="F11" s="6" t="s">
        <v>25</v>
      </c>
      <c r="G11" s="7" t="s">
        <v>36</v>
      </c>
      <c r="H11" s="8">
        <v>42462</v>
      </c>
      <c r="I11" s="3" t="s">
        <v>26</v>
      </c>
    </row>
    <row r="12" spans="2:9" x14ac:dyDescent="0.25">
      <c r="B12" s="2" t="s">
        <v>59</v>
      </c>
      <c r="C12" s="3" t="s">
        <v>25</v>
      </c>
      <c r="D12" s="4">
        <v>42461</v>
      </c>
      <c r="E12" s="5" t="s">
        <v>0</v>
      </c>
      <c r="F12" s="6" t="s">
        <v>25</v>
      </c>
      <c r="G12" s="7" t="s">
        <v>37</v>
      </c>
      <c r="H12" s="8">
        <v>42462</v>
      </c>
      <c r="I12" s="3" t="s">
        <v>26</v>
      </c>
    </row>
    <row r="13" spans="2:9" x14ac:dyDescent="0.25">
      <c r="B13" s="2" t="s">
        <v>60</v>
      </c>
      <c r="C13" s="3" t="s">
        <v>25</v>
      </c>
      <c r="D13" s="4">
        <v>42462</v>
      </c>
      <c r="E13" s="5" t="s">
        <v>1</v>
      </c>
      <c r="F13" s="6" t="s">
        <v>42</v>
      </c>
      <c r="G13" s="7" t="s">
        <v>4</v>
      </c>
      <c r="H13" s="8">
        <v>42462</v>
      </c>
      <c r="I13" s="3" t="s">
        <v>26</v>
      </c>
    </row>
    <row r="14" spans="2:9" ht="33" x14ac:dyDescent="0.25">
      <c r="B14" s="2" t="s">
        <v>61</v>
      </c>
      <c r="C14" s="2" t="s">
        <v>24</v>
      </c>
      <c r="D14" s="4">
        <v>42477</v>
      </c>
      <c r="E14" s="5" t="s">
        <v>17</v>
      </c>
      <c r="F14" s="6" t="s">
        <v>18</v>
      </c>
      <c r="G14" s="7" t="s">
        <v>20</v>
      </c>
      <c r="H14" s="8">
        <v>42477</v>
      </c>
      <c r="I14" s="3" t="s">
        <v>15</v>
      </c>
    </row>
    <row r="15" spans="2:9" ht="66" x14ac:dyDescent="0.25">
      <c r="B15" s="2" t="s">
        <v>62</v>
      </c>
      <c r="C15" s="2" t="s">
        <v>23</v>
      </c>
      <c r="D15" s="4">
        <v>42478</v>
      </c>
      <c r="E15" s="5" t="s">
        <v>82</v>
      </c>
      <c r="F15" s="6" t="s">
        <v>19</v>
      </c>
      <c r="G15" s="7" t="s">
        <v>162</v>
      </c>
      <c r="H15" s="8">
        <v>42478</v>
      </c>
      <c r="I15" s="3" t="s">
        <v>15</v>
      </c>
    </row>
    <row r="16" spans="2:9" ht="33" x14ac:dyDescent="0.25">
      <c r="B16" s="2" t="s">
        <v>63</v>
      </c>
      <c r="C16" s="3" t="s">
        <v>22</v>
      </c>
      <c r="D16" s="4">
        <v>42479</v>
      </c>
      <c r="E16" s="5" t="s">
        <v>79</v>
      </c>
      <c r="F16" s="6" t="s">
        <v>21</v>
      </c>
      <c r="G16" s="7" t="s">
        <v>80</v>
      </c>
      <c r="H16" s="8">
        <v>42515</v>
      </c>
      <c r="I16" s="3" t="s">
        <v>15</v>
      </c>
    </row>
    <row r="17" spans="2:9" ht="33" x14ac:dyDescent="0.25">
      <c r="B17" s="2" t="s">
        <v>64</v>
      </c>
      <c r="C17" s="2" t="s">
        <v>38</v>
      </c>
      <c r="D17" s="4">
        <v>42462</v>
      </c>
      <c r="E17" s="5" t="s">
        <v>39</v>
      </c>
      <c r="F17" s="6" t="s">
        <v>41</v>
      </c>
      <c r="G17" s="7" t="s">
        <v>146</v>
      </c>
      <c r="H17" s="8">
        <v>42488</v>
      </c>
      <c r="I17" s="3" t="s">
        <v>15</v>
      </c>
    </row>
    <row r="18" spans="2:9" ht="33" x14ac:dyDescent="0.25">
      <c r="B18" s="2" t="s">
        <v>65</v>
      </c>
      <c r="C18" s="3" t="s">
        <v>40</v>
      </c>
      <c r="D18" s="4">
        <v>42488</v>
      </c>
      <c r="E18" s="5" t="s">
        <v>77</v>
      </c>
      <c r="F18" s="6" t="s">
        <v>50</v>
      </c>
      <c r="G18" s="7" t="s">
        <v>78</v>
      </c>
      <c r="H18" s="8">
        <v>42498</v>
      </c>
      <c r="I18" s="3" t="s">
        <v>26</v>
      </c>
    </row>
    <row r="19" spans="2:9" x14ac:dyDescent="0.25">
      <c r="B19" s="2" t="s">
        <v>66</v>
      </c>
      <c r="C19" s="3" t="s">
        <v>43</v>
      </c>
      <c r="D19" s="4">
        <v>42502</v>
      </c>
      <c r="E19" s="5" t="s">
        <v>44</v>
      </c>
      <c r="F19" s="6" t="s">
        <v>45</v>
      </c>
      <c r="G19" s="7" t="s">
        <v>46</v>
      </c>
      <c r="H19" s="8">
        <v>42502</v>
      </c>
      <c r="I19" s="3" t="s">
        <v>26</v>
      </c>
    </row>
    <row r="20" spans="2:9" ht="48" customHeight="1" x14ac:dyDescent="0.25">
      <c r="B20" s="2" t="s">
        <v>67</v>
      </c>
      <c r="C20" s="3" t="s">
        <v>47</v>
      </c>
      <c r="D20" s="4">
        <v>42512</v>
      </c>
      <c r="E20" s="5" t="s">
        <v>48</v>
      </c>
      <c r="F20" s="6" t="s">
        <v>16</v>
      </c>
      <c r="G20" s="7" t="s">
        <v>49</v>
      </c>
      <c r="H20" s="8">
        <v>42512</v>
      </c>
      <c r="I20" s="3" t="s">
        <v>26</v>
      </c>
    </row>
    <row r="21" spans="2:9" ht="121.5" customHeight="1" x14ac:dyDescent="0.25">
      <c r="B21" s="2" t="s">
        <v>68</v>
      </c>
      <c r="C21" s="3" t="s">
        <v>137</v>
      </c>
      <c r="D21" s="4">
        <v>42516</v>
      </c>
      <c r="E21" s="5" t="s">
        <v>138</v>
      </c>
      <c r="F21" s="6" t="s">
        <v>139</v>
      </c>
      <c r="G21" s="7" t="s">
        <v>140</v>
      </c>
      <c r="H21" s="8">
        <v>42724</v>
      </c>
      <c r="I21" s="3" t="s">
        <v>26</v>
      </c>
    </row>
    <row r="22" spans="2:9" s="14" customFormat="1" ht="177.75" customHeight="1" x14ac:dyDescent="0.25">
      <c r="B22" s="18" t="s">
        <v>69</v>
      </c>
      <c r="C22" s="18" t="s">
        <v>73</v>
      </c>
      <c r="D22" s="19">
        <v>42518</v>
      </c>
      <c r="E22" s="20" t="s">
        <v>72</v>
      </c>
      <c r="F22" s="21" t="s">
        <v>85</v>
      </c>
      <c r="G22" s="22" t="s">
        <v>147</v>
      </c>
      <c r="H22" s="23">
        <v>42914</v>
      </c>
      <c r="I22" s="45" t="s">
        <v>191</v>
      </c>
    </row>
    <row r="23" spans="2:9" s="40" customFormat="1" ht="234.75" customHeight="1" x14ac:dyDescent="0.25">
      <c r="B23" s="58" t="s">
        <v>224</v>
      </c>
      <c r="C23" s="59" t="s">
        <v>74</v>
      </c>
      <c r="D23" s="60">
        <v>42518</v>
      </c>
      <c r="E23" s="61" t="s">
        <v>225</v>
      </c>
      <c r="F23" s="62" t="s">
        <v>85</v>
      </c>
      <c r="G23" s="63" t="s">
        <v>226</v>
      </c>
      <c r="H23" s="64" t="s">
        <v>228</v>
      </c>
      <c r="I23" s="62" t="s">
        <v>227</v>
      </c>
    </row>
    <row r="24" spans="2:9" s="14" customFormat="1" ht="247.5" x14ac:dyDescent="0.25">
      <c r="B24" s="2" t="s">
        <v>70</v>
      </c>
      <c r="C24" s="2" t="s">
        <v>75</v>
      </c>
      <c r="D24" s="9">
        <v>42518</v>
      </c>
      <c r="E24" s="10" t="s">
        <v>87</v>
      </c>
      <c r="F24" s="11" t="s">
        <v>85</v>
      </c>
      <c r="G24" s="12" t="s">
        <v>83</v>
      </c>
      <c r="H24" s="13" t="s">
        <v>86</v>
      </c>
      <c r="I24" s="3" t="s">
        <v>26</v>
      </c>
    </row>
    <row r="25" spans="2:9" s="14" customFormat="1" ht="220.5" customHeight="1" x14ac:dyDescent="0.25">
      <c r="B25" s="2" t="s">
        <v>71</v>
      </c>
      <c r="C25" s="2" t="s">
        <v>25</v>
      </c>
      <c r="D25" s="9">
        <v>42487</v>
      </c>
      <c r="E25" s="10" t="s">
        <v>81</v>
      </c>
      <c r="F25" s="11" t="s">
        <v>85</v>
      </c>
      <c r="G25" s="12" t="s">
        <v>84</v>
      </c>
      <c r="H25" s="13" t="s">
        <v>86</v>
      </c>
      <c r="I25" s="3" t="s">
        <v>26</v>
      </c>
    </row>
    <row r="26" spans="2:9" s="14" customFormat="1" ht="142.5" customHeight="1" x14ac:dyDescent="0.25">
      <c r="B26" s="2" t="s">
        <v>96</v>
      </c>
      <c r="C26" s="28"/>
      <c r="D26" s="9">
        <v>42534</v>
      </c>
      <c r="E26" s="31" t="s">
        <v>93</v>
      </c>
      <c r="F26" s="36" t="s">
        <v>90</v>
      </c>
      <c r="G26" s="29" t="s">
        <v>94</v>
      </c>
      <c r="H26" s="27" t="s">
        <v>116</v>
      </c>
      <c r="I26" s="37" t="s">
        <v>91</v>
      </c>
    </row>
    <row r="27" spans="2:9" s="14" customFormat="1" ht="99" customHeight="1" x14ac:dyDescent="0.25">
      <c r="B27" s="2" t="s">
        <v>97</v>
      </c>
      <c r="C27" s="28"/>
      <c r="D27" s="25">
        <v>42535</v>
      </c>
      <c r="E27" s="32" t="s">
        <v>102</v>
      </c>
      <c r="F27" s="6" t="s">
        <v>88</v>
      </c>
      <c r="G27" s="30" t="s">
        <v>120</v>
      </c>
      <c r="H27" s="8">
        <v>42535</v>
      </c>
      <c r="I27" s="3" t="s">
        <v>91</v>
      </c>
    </row>
    <row r="28" spans="2:9" s="14" customFormat="1" ht="168.75" customHeight="1" x14ac:dyDescent="0.25">
      <c r="B28" s="2" t="s">
        <v>98</v>
      </c>
      <c r="D28" s="24">
        <v>42543</v>
      </c>
      <c r="E28" s="32" t="s">
        <v>103</v>
      </c>
      <c r="F28" s="6" t="s">
        <v>95</v>
      </c>
      <c r="G28" s="30" t="s">
        <v>127</v>
      </c>
      <c r="H28" s="8">
        <v>42554</v>
      </c>
      <c r="I28" s="3" t="s">
        <v>89</v>
      </c>
    </row>
    <row r="29" spans="2:9" s="14" customFormat="1" ht="79.5" customHeight="1" x14ac:dyDescent="0.25">
      <c r="B29" s="2" t="s">
        <v>99</v>
      </c>
      <c r="D29" s="24">
        <v>42562</v>
      </c>
      <c r="E29" s="32" t="s">
        <v>104</v>
      </c>
      <c r="F29" s="6" t="s">
        <v>25</v>
      </c>
      <c r="G29" s="30" t="s">
        <v>128</v>
      </c>
      <c r="H29" s="8">
        <v>42580</v>
      </c>
      <c r="I29" s="3" t="s">
        <v>89</v>
      </c>
    </row>
    <row r="30" spans="2:9" ht="51.75" customHeight="1" x14ac:dyDescent="0.25">
      <c r="B30" s="2" t="s">
        <v>100</v>
      </c>
      <c r="C30" s="3"/>
      <c r="D30" s="25">
        <v>42580</v>
      </c>
      <c r="E30" s="32" t="s">
        <v>105</v>
      </c>
      <c r="F30" s="6" t="s">
        <v>88</v>
      </c>
      <c r="G30" s="30" t="s">
        <v>117</v>
      </c>
      <c r="H30" s="26">
        <v>42580</v>
      </c>
      <c r="I30" s="3" t="s">
        <v>89</v>
      </c>
    </row>
    <row r="31" spans="2:9" ht="66" x14ac:dyDescent="0.25">
      <c r="B31" s="2" t="s">
        <v>101</v>
      </c>
      <c r="C31" s="3"/>
      <c r="D31" s="25">
        <v>42583</v>
      </c>
      <c r="E31" s="32" t="s">
        <v>129</v>
      </c>
      <c r="F31" s="6" t="s">
        <v>92</v>
      </c>
      <c r="G31" s="30" t="s">
        <v>126</v>
      </c>
      <c r="H31" s="8">
        <v>42583</v>
      </c>
      <c r="I31" s="3" t="s">
        <v>89</v>
      </c>
    </row>
    <row r="32" spans="2:9" ht="63" customHeight="1" x14ac:dyDescent="0.25">
      <c r="B32" s="2" t="s">
        <v>106</v>
      </c>
      <c r="D32" s="9">
        <v>42586</v>
      </c>
      <c r="E32" s="10" t="s">
        <v>130</v>
      </c>
      <c r="F32" s="6" t="s">
        <v>92</v>
      </c>
      <c r="G32" s="12" t="s">
        <v>125</v>
      </c>
      <c r="H32" s="13">
        <v>42586</v>
      </c>
      <c r="I32" s="3" t="s">
        <v>89</v>
      </c>
    </row>
    <row r="33" spans="2:9" ht="138.75" customHeight="1" x14ac:dyDescent="0.25">
      <c r="B33" s="2" t="s">
        <v>107</v>
      </c>
      <c r="D33" s="25">
        <v>42618</v>
      </c>
      <c r="E33" s="10" t="s">
        <v>163</v>
      </c>
      <c r="F33" s="6" t="s">
        <v>92</v>
      </c>
      <c r="G33" s="12" t="s">
        <v>165</v>
      </c>
      <c r="H33" s="13">
        <v>42618</v>
      </c>
      <c r="I33" s="3" t="s">
        <v>89</v>
      </c>
    </row>
    <row r="34" spans="2:9" ht="54.75" customHeight="1" x14ac:dyDescent="0.25">
      <c r="B34" s="38" t="s">
        <v>108</v>
      </c>
      <c r="D34" s="24">
        <v>42631</v>
      </c>
      <c r="E34" s="39" t="s">
        <v>124</v>
      </c>
      <c r="F34" s="36" t="s">
        <v>92</v>
      </c>
      <c r="G34" s="29" t="s">
        <v>123</v>
      </c>
      <c r="H34" s="27">
        <v>42631</v>
      </c>
      <c r="I34" s="37" t="s">
        <v>89</v>
      </c>
    </row>
    <row r="35" spans="2:9" ht="148.5" customHeight="1" x14ac:dyDescent="0.25">
      <c r="B35" s="2" t="s">
        <v>109</v>
      </c>
      <c r="C35" s="3"/>
      <c r="D35" s="9">
        <v>42657</v>
      </c>
      <c r="E35" s="31" t="s">
        <v>136</v>
      </c>
      <c r="F35" s="6" t="s">
        <v>141</v>
      </c>
      <c r="G35" s="30" t="s">
        <v>142</v>
      </c>
      <c r="H35" s="26">
        <v>42724</v>
      </c>
      <c r="I35" s="3" t="s">
        <v>143</v>
      </c>
    </row>
    <row r="36" spans="2:9" ht="120" customHeight="1" x14ac:dyDescent="0.25">
      <c r="B36" s="2" t="s">
        <v>110</v>
      </c>
      <c r="C36" s="3"/>
      <c r="D36" s="9">
        <v>42661</v>
      </c>
      <c r="E36" s="31" t="s">
        <v>144</v>
      </c>
      <c r="F36" s="6" t="s">
        <v>141</v>
      </c>
      <c r="G36" s="30" t="s">
        <v>145</v>
      </c>
      <c r="H36" s="26">
        <v>42661</v>
      </c>
      <c r="I36" s="3" t="s">
        <v>143</v>
      </c>
    </row>
    <row r="37" spans="2:9" ht="49.5" customHeight="1" x14ac:dyDescent="0.25">
      <c r="B37" s="2" t="s">
        <v>111</v>
      </c>
      <c r="C37" s="3"/>
      <c r="D37" s="25">
        <v>42664</v>
      </c>
      <c r="E37" s="32" t="s">
        <v>122</v>
      </c>
      <c r="F37" s="6" t="s">
        <v>25</v>
      </c>
      <c r="G37" s="30" t="s">
        <v>119</v>
      </c>
      <c r="H37" s="8">
        <v>42664</v>
      </c>
      <c r="I37" s="3" t="s">
        <v>26</v>
      </c>
    </row>
    <row r="38" spans="2:9" ht="60.75" customHeight="1" x14ac:dyDescent="0.25">
      <c r="B38" s="2" t="s">
        <v>112</v>
      </c>
      <c r="C38" s="3"/>
      <c r="D38" s="9">
        <v>42676</v>
      </c>
      <c r="E38" s="32" t="s">
        <v>121</v>
      </c>
      <c r="F38" s="6" t="s">
        <v>25</v>
      </c>
      <c r="G38" s="30" t="s">
        <v>118</v>
      </c>
      <c r="H38" s="26">
        <v>42676</v>
      </c>
      <c r="I38" s="3" t="s">
        <v>26</v>
      </c>
    </row>
    <row r="39" spans="2:9" ht="176.25" customHeight="1" x14ac:dyDescent="0.25">
      <c r="B39" s="18" t="s">
        <v>113</v>
      </c>
      <c r="C39" s="18"/>
      <c r="D39" s="19">
        <v>42689</v>
      </c>
      <c r="E39" s="20" t="s">
        <v>135</v>
      </c>
      <c r="F39" s="20" t="s">
        <v>181</v>
      </c>
      <c r="G39" s="22" t="s">
        <v>148</v>
      </c>
      <c r="H39" s="23">
        <v>42914</v>
      </c>
      <c r="I39" s="45" t="s">
        <v>188</v>
      </c>
    </row>
    <row r="40" spans="2:9" ht="274.5" customHeight="1" x14ac:dyDescent="0.25">
      <c r="B40" s="18" t="s">
        <v>114</v>
      </c>
      <c r="C40" s="18"/>
      <c r="D40" s="19">
        <v>42691</v>
      </c>
      <c r="E40" s="20" t="s">
        <v>132</v>
      </c>
      <c r="F40" s="20" t="s">
        <v>133</v>
      </c>
      <c r="G40" s="22" t="s">
        <v>149</v>
      </c>
      <c r="H40" s="45">
        <v>42914</v>
      </c>
      <c r="I40" s="45" t="s">
        <v>188</v>
      </c>
    </row>
    <row r="41" spans="2:9" ht="145.5" customHeight="1" x14ac:dyDescent="0.25">
      <c r="B41" s="18" t="s">
        <v>115</v>
      </c>
      <c r="C41" s="18"/>
      <c r="D41" s="19">
        <v>42692</v>
      </c>
      <c r="E41" s="20" t="s">
        <v>131</v>
      </c>
      <c r="F41" s="20" t="s">
        <v>134</v>
      </c>
      <c r="G41" s="22" t="s">
        <v>150</v>
      </c>
      <c r="H41" s="45">
        <v>42914</v>
      </c>
      <c r="I41" s="45" t="s">
        <v>188</v>
      </c>
    </row>
  </sheetData>
  <mergeCells count="1">
    <mergeCell ref="B1:I1"/>
  </mergeCells>
  <phoneticPr fontId="1" type="noConversion"/>
  <pageMargins left="0.23622047244094491" right="0.23622047244094491" top="0.74803149606299213" bottom="0.74803149606299213" header="0.31496062992125984"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7</vt:i4>
      </vt:variant>
    </vt:vector>
  </HeadingPairs>
  <TitlesOfParts>
    <vt:vector size="14" baseType="lpstr">
      <vt:lpstr>111年度安全危害事件彙整 </vt:lpstr>
      <vt:lpstr>110年度安全危害事件彙整 </vt:lpstr>
      <vt:lpstr>109年度安全危害事件彙整</vt:lpstr>
      <vt:lpstr>108年度安全危害事件彙整</vt:lpstr>
      <vt:lpstr>107年度安全危害事件彙整</vt:lpstr>
      <vt:lpstr>106年度安全危害事件彙整</vt:lpstr>
      <vt:lpstr>105年度安全危害事件彙整</vt:lpstr>
      <vt:lpstr>'105年度安全危害事件彙整'!Print_Titles</vt:lpstr>
      <vt:lpstr>'106年度安全危害事件彙整'!Print_Titles</vt:lpstr>
      <vt:lpstr>'107年度安全危害事件彙整'!Print_Titles</vt:lpstr>
      <vt:lpstr>'108年度安全危害事件彙整'!Print_Titles</vt:lpstr>
      <vt:lpstr>'109年度安全危害事件彙整'!Print_Titles</vt:lpstr>
      <vt:lpstr>'110年度安全危害事件彙整 '!Print_Titles</vt:lpstr>
      <vt:lpstr>'111年度安全危害事件彙整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林靖侖</dc:creator>
  <cp:lastModifiedBy>鄒嘉威</cp:lastModifiedBy>
  <cp:lastPrinted>2021-04-06T07:26:31Z</cp:lastPrinted>
  <dcterms:created xsi:type="dcterms:W3CDTF">2016-04-15T08:35:24Z</dcterms:created>
  <dcterms:modified xsi:type="dcterms:W3CDTF">2022-06-10T02:27:17Z</dcterms:modified>
</cp:coreProperties>
</file>