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X:\給嘉威\###SMS安全管理系統\##安全委員會會議-6、12月\111年第2次安全委員會\"/>
    </mc:Choice>
  </mc:AlternateContent>
  <xr:revisionPtr revIDLastSave="0" documentId="13_ncr:1_{689327B8-41CA-4450-9798-F08051513A57}" xr6:coauthVersionLast="36" xr6:coauthVersionMax="36" xr10:uidLastSave="{00000000-0000-0000-0000-000000000000}"/>
  <bookViews>
    <workbookView xWindow="0" yWindow="0" windowWidth="28800" windowHeight="10530" xr2:uid="{00000000-000D-0000-FFFF-FFFF00000000}"/>
  </bookViews>
  <sheets>
    <sheet name="111年度安全危害事件彙整 " sheetId="14" r:id="rId1"/>
  </sheets>
  <definedNames>
    <definedName name="_xlnm._FilterDatabase" localSheetId="0" hidden="1">'111年度安全危害事件彙整 '!$F$1:$F$85</definedName>
    <definedName name="_xlnm.Print_Titles" localSheetId="0">'111年度安全危害事件彙整 '!$1:$5</definedName>
  </definedNames>
  <calcPr calcId="191029"/>
</workbook>
</file>

<file path=xl/calcChain.xml><?xml version="1.0" encoding="utf-8"?>
<calcChain xmlns="http://schemas.openxmlformats.org/spreadsheetml/2006/main">
  <c r="C118" i="14" l="1"/>
</calcChain>
</file>

<file path=xl/sharedStrings.xml><?xml version="1.0" encoding="utf-8"?>
<sst xmlns="http://schemas.openxmlformats.org/spreadsheetml/2006/main" count="776" uniqueCount="410">
  <si>
    <t>通報人</t>
    <phoneticPr fontId="1" type="noConversion"/>
  </si>
  <si>
    <t>處置作為</t>
    <phoneticPr fontId="1" type="noConversion"/>
  </si>
  <si>
    <t>處理單位</t>
    <phoneticPr fontId="1" type="noConversion"/>
  </si>
  <si>
    <t>完成日</t>
    <phoneticPr fontId="1" type="noConversion"/>
  </si>
  <si>
    <t>列管情形</t>
    <phoneticPr fontId="1" type="noConversion"/>
  </si>
  <si>
    <t>航務組</t>
  </si>
  <si>
    <t>案件編號</t>
    <phoneticPr fontId="1" type="noConversion"/>
  </si>
  <si>
    <t>解除</t>
    <phoneticPr fontId="6" type="noConversion"/>
  </si>
  <si>
    <t>航務組</t>
    <phoneticPr fontId="6" type="noConversion"/>
  </si>
  <si>
    <t>立榮航空</t>
    <phoneticPr fontId="6" type="noConversion"/>
  </si>
  <si>
    <t>危害類型</t>
    <phoneticPr fontId="6" type="noConversion"/>
  </si>
  <si>
    <t>通報來源/通報時間</t>
    <phoneticPr fontId="1" type="noConversion"/>
  </si>
  <si>
    <t>A.可立即(或近期)解決之危害</t>
    <phoneticPr fontId="6" type="noConversion"/>
  </si>
  <si>
    <t>※資料來源：A.危害通報系統 B.訪談紀錄 C.巡場紀錄 D.航務日誌E.塔台(駕駛員)通報 F.其他</t>
    <phoneticPr fontId="6" type="noConversion"/>
  </si>
  <si>
    <t xml:space="preserve"> 2.鳥擊危害</t>
  </si>
  <si>
    <t>檢視結果</t>
    <phoneticPr fontId="6" type="noConversion"/>
  </si>
  <si>
    <t>9.設備危害</t>
  </si>
  <si>
    <t>4.車輛危害</t>
  </si>
  <si>
    <t>11.飛航管制危害</t>
  </si>
  <si>
    <t>2.鳥擊危害</t>
  </si>
  <si>
    <t>1.野生動物危害</t>
  </si>
  <si>
    <t>A.可立即(或近期)解決之危害</t>
  </si>
  <si>
    <t>10.施工危害</t>
  </si>
  <si>
    <t>8.保安危害</t>
  </si>
  <si>
    <t>5.航空器危害</t>
  </si>
  <si>
    <t>3.人員危害</t>
  </si>
  <si>
    <t xml:space="preserve"> 6.FOD危害</t>
  </si>
  <si>
    <t>7.消防救護危害</t>
  </si>
  <si>
    <t xml:space="preserve"> 11.飛航管制危害</t>
  </si>
  <si>
    <t xml:space="preserve"> 9.設備危害</t>
  </si>
  <si>
    <t>總計</t>
    <phoneticPr fontId="6" type="noConversion"/>
  </si>
  <si>
    <t xml:space="preserve"> 3.人員危害</t>
  </si>
  <si>
    <t xml:space="preserve"> 5.航空器危害</t>
  </si>
  <si>
    <t>111年第一次安全工作小組會議-分界線</t>
    <phoneticPr fontId="6" type="noConversion"/>
  </si>
  <si>
    <t>KNH-2022-0001</t>
    <phoneticPr fontId="6" type="noConversion"/>
  </si>
  <si>
    <t xml:space="preserve">航務組場面席巡查跑、滑行道時，於3號停機坪後方N滑行道到間旁草皮區，發現2張因強風導致脫落之貨物標籤(約半張A4紙，通知各航空公司及地勤公司加強貨物管理防止標籤雜物鬆脫。
</t>
    <phoneticPr fontId="6" type="noConversion"/>
  </si>
  <si>
    <t>6.FOD危害</t>
    <phoneticPr fontId="6" type="noConversion"/>
  </si>
  <si>
    <t>航務組</t>
    <phoneticPr fontId="6" type="noConversion"/>
  </si>
  <si>
    <t>拾起FOD清除後，登載於本站FOD彙整資料庫中。</t>
    <phoneticPr fontId="6" type="noConversion"/>
  </si>
  <si>
    <t>解除</t>
    <phoneticPr fontId="6" type="noConversion"/>
  </si>
  <si>
    <t>KNH-2022-0002</t>
  </si>
  <si>
    <t>塔台通報：尚義村莊附近田地發生濃煙；通知航務組場面席前往現場查勘處理。</t>
    <phoneticPr fontId="6" type="noConversion"/>
  </si>
  <si>
    <t>11.飛航管制危害</t>
    <phoneticPr fontId="6" type="noConversion"/>
  </si>
  <si>
    <t xml:space="preserve">場面席回報接獲資料席通報24跑道頭有濃煙影響飛安，立即回同航警前往現場勘查，致失火現場後因仍有大面積殘餘火勢，通報金湖消防隊致現場撲滅。
</t>
    <phoneticPr fontId="6" type="noConversion"/>
  </si>
  <si>
    <t>KNH-2022-0003</t>
    <phoneticPr fontId="6" type="noConversion"/>
  </si>
  <si>
    <t xml:space="preserve">立榮航空通報4號停機坪登機長廊投光燈故障，機電班維修中，並暫時停止航機停駐4號停機坪。
</t>
    <phoneticPr fontId="6" type="noConversion"/>
  </si>
  <si>
    <t>9.設備危害</t>
    <phoneticPr fontId="6" type="noConversion"/>
  </si>
  <si>
    <t>業務組</t>
    <phoneticPr fontId="6" type="noConversion"/>
  </si>
  <si>
    <t>機電班通報:4號停機坪登機長廊投光燈於12月18日修復完成，恢復正常使用。</t>
    <phoneticPr fontId="6" type="noConversion"/>
  </si>
  <si>
    <t>KNH-2022-0004</t>
  </si>
  <si>
    <t xml:space="preserve">新待命點消防班駐點人員，塔台失事熱線電話未響鈴，通報中控室修繕，中控室回覆已通報中華電信前來維修。
</t>
    <phoneticPr fontId="6" type="noConversion"/>
  </si>
  <si>
    <t>消防班、業務組</t>
    <phoneticPr fontId="6" type="noConversion"/>
  </si>
  <si>
    <t>消防班回報:塔台失事熱線電話已於12月27日修復完畢。</t>
    <phoneticPr fontId="6" type="noConversion"/>
  </si>
  <si>
    <t>KNH-2022-0005</t>
  </si>
  <si>
    <t>航務組場面席於06跑道頭環場道巡視時，發現場外后湖區域吊車舉伸臂超高，因該處位於航機近場下滑坡道下方可能危害飛航安全，電請航警所指派警員共同至后湖巡察。經巡視后湖區域時，發現民眾於后湖81號民宅(賢安國小垵湖分校後方)附近修建房屋使用吊車(車號：機械AH-65)安裝屋樑， 該吊車舉伸臂超高，</t>
    <phoneticPr fontId="6" type="noConversion"/>
  </si>
  <si>
    <t>航務組、航警所</t>
    <phoneticPr fontId="6" type="noConversion"/>
  </si>
  <si>
    <t xml:space="preserve">航務駔偕航警經勸導工地負責人降下吊車舉伸臂，該工地負責人表示同意並撤離吊車，機場周遭超高危害解除。
</t>
    <phoneticPr fontId="6" type="noConversion"/>
  </si>
  <si>
    <t>KNH-2022-0006</t>
  </si>
  <si>
    <t xml:space="preserve">航務組場面席會同航警巡查跑、滑行道、草坪區及環場道，經巡視N滑行道(1號及2號停機位轉彎處)發現鋪面龜裂嚴重詳，建議盡早維護，預防後續惡化產生石塊FOD影響飛安。
</t>
    <phoneticPr fontId="6" type="noConversion"/>
  </si>
  <si>
    <t>航務組、業務組</t>
    <phoneticPr fontId="6" type="noConversion"/>
  </si>
  <si>
    <t>業務組已聯繫本站空側開口契約廠商相關鋪面損傷狀況，廠商正籌備相關鋪面材料，待天氣狀況合適時程進場夜間修繕。</t>
    <phoneticPr fontId="6" type="noConversion"/>
  </si>
  <si>
    <t>KNH-2022-0007</t>
  </si>
  <si>
    <t xml:space="preserve">立榮航空通報：該公司提供立榮航空B7-8928(金門至高雄、ETD1830) 裝載之滾帶車因油壓管破裂，液壓油洩漏，導致停機坪地面汙染，目前由立榮地勤清理中，通知場面席前往查看。
</t>
    <phoneticPr fontId="6" type="noConversion"/>
  </si>
  <si>
    <t xml:space="preserve"> 4.車輛危害</t>
    <phoneticPr fontId="6" type="noConversion"/>
  </si>
  <si>
    <t xml:space="preserve">立榮航空B7-8928(A321)於5號機坪裝載之滾帶車因油壓管破裂，液壓油洩漏，導致停機坪地面汙染。查立榮航空滾帶車LC-010(圖1)因液壓油管破裂漏油，於5號機坪地面造成多處汙染，長度約20公尺。隨即請立榮航空人員進行清洗，於清洗完畢後，請本站消防車協助沖水，歷經1月16、17、18日相繼清洗後始得完全去除汙染油漬。查該滾帶車LC-010於每周定期進行車輛維護，惟液壓油管老舊致油管破裂，請該公司盡速更換油管，並加強各場面作業車輛之維護保養，以因應春節期間航班作業正常。
</t>
    <phoneticPr fontId="6" type="noConversion"/>
  </si>
  <si>
    <t>KNH-2022-0008</t>
  </si>
  <si>
    <t xml:space="preserve">航務組場面席會同廠商盈源巡查跑、滑行道、草坪區及環場道，並執行驅鳥作業。發現24環場道部分圍籬已鬆脫破損，另火炮陣地旁斜坡圍籬倒塌，為避免野生動物入侵，會請業務組儘速辦理改善。
</t>
    <phoneticPr fontId="6" type="noConversion"/>
  </si>
  <si>
    <t>本站空側開口契約廠商-盈源工程已於1月25日完全該項圍籬缺失修繕工程。</t>
    <phoneticPr fontId="6" type="noConversion"/>
  </si>
  <si>
    <t>KNH-2022-0009</t>
  </si>
  <si>
    <t>本站空側開口契約廠商-盈源工程當日晚間進場清除該區FOD石塊後，補強該區水泥鋪面結構，已於1月23日完全該項圍籬缺失修繕工程。</t>
    <phoneticPr fontId="6" type="noConversion"/>
  </si>
  <si>
    <t>KNH-2022-0010</t>
  </si>
  <si>
    <t xml:space="preserve">航務組場面席巡查跑、滑行道、草坪區及環場道，並執行驅鳥作業，發現海側環場道出現數件疑似工程單位遺留FOD，已通知海側環場道施工單位多加注意。
</t>
    <phoneticPr fontId="6" type="noConversion"/>
  </si>
  <si>
    <t>航務組已通知海側環場道施工單位多加注意FOD產生及工地衛生整潔項目。</t>
    <phoneticPr fontId="6" type="noConversion"/>
  </si>
  <si>
    <t>KNH-2022-0011</t>
  </si>
  <si>
    <t xml:space="preserve">塔台通報：4號停機坪後方草皮區出現一只閃亮物體之FOD，請場面席前往處理。
</t>
    <phoneticPr fontId="6" type="noConversion"/>
  </si>
  <si>
    <t xml:space="preserve">航務組場面席接獲通報後立即前往該區，於4號停機坪後方草皮區出現一只閃亮物體之FOD，前往查看。該發亮之物體為一約9*6公分之塑膠片，清除FOD後通報塔台。
</t>
    <phoneticPr fontId="6" type="noConversion"/>
  </si>
  <si>
    <t>KNH-2022-0012</t>
  </si>
  <si>
    <t xml:space="preserve">華信通報：AE-1291疑似1號引擎有零件掉落，目前正在維修中，立即通報塔台、台北站航務組並請場面席前往跑、滑道巡視。
</t>
    <phoneticPr fontId="6" type="noConversion"/>
  </si>
  <si>
    <t xml:space="preserve">資料席通報華信AE-1291(北-金)引擎零件有掉落在跑道之可能性，立即前往跑道、滑行道巡視。經全區巡檢後跑滑道並無發現任何FOD遺留，通報塔台跑滑道CLEAR。華信通報AE-1291維修完畢，經確認為反推力器故障未能收回，並非零件掉落，經虎航機務檢修已復原，通報塔台、松山機場航務組狀況解除。
</t>
    <phoneticPr fontId="6" type="noConversion"/>
  </si>
  <si>
    <t>KNH-2022-0013</t>
  </si>
  <si>
    <t xml:space="preserve">航務組場面席經巡查至海側環場道(新待命點對面) 旁草皮區，發現廢棄塑膠袋一只約20*30公分，後續填寫本站SMS安全管理系統-空側FOD資料通報單。
</t>
    <phoneticPr fontId="6" type="noConversion"/>
  </si>
  <si>
    <t>A.可立即(或近期)解決之危害</t>
    <phoneticPr fontId="6" type="noConversion"/>
  </si>
  <si>
    <t>KNH-2022-0014</t>
  </si>
  <si>
    <t>09:20 華信航空通報4號停機坪有嘔吐物，通知場面席與立榮OD前往處理。</t>
    <phoneticPr fontId="6" type="noConversion"/>
  </si>
  <si>
    <t>資料席轉華信航空通知4號停機坪有旅客嘔吐物，場面席前往察看後該嘔吐物位於機翼下方斑馬線離航機約10公尺， 面積約為30公分橢圓形區域，該嘔吐物先由華信航空暫時清理，後由立榮航空地勤清理完畢。經查該嘔吐物為前一天(02/15)末班機立榮航空B7-8830班次旅客登機時，因一名女性旅客於登機時忽然感到腸胃不適所遺留，俟後該旅客放棄登機自行離開本場。由於目前處於防疫期間，停機坪旅客遺留物應儘速清理完畢，防止可能疾病傳染或造成防疫缺口，經向立榮航空勸導，以防止後續再度發生類似情事。</t>
    <phoneticPr fontId="6" type="noConversion"/>
  </si>
  <si>
    <t>KNH-2022-0015</t>
  </si>
  <si>
    <t xml:space="preserve">立榮航空B7-8981班次(台南往金門、ATA 1045L)於台南起飛時遭遇鳥類撞擊擋風玻璃，航機無損傷；通報台南站航務組，該站回復鳥擊事 件為一隻燕子，並於跑道上尋回鳥類遺跡；另通知場面席前往查看航機。
</t>
    <phoneticPr fontId="6" type="noConversion"/>
  </si>
  <si>
    <t>立榮航空B7-8981班次(台南-金門)已確認於台南機場起飛時遭遇鳥擊，場面席至停機坪與該航機機務負責人確認後，該航機無相關飛安疑慮。</t>
    <phoneticPr fontId="6" type="noConversion"/>
  </si>
  <si>
    <t>KNH-2022-0016</t>
  </si>
  <si>
    <t xml:space="preserve">航務組場面席會同本站立榮航空主任、副主任及本站洪主任巡查跑、滑行道、草坪區及環場道，於06GP台附近環場道發現一片塑膠片(約20公分寬、10公分長)，填寫空側FOD資料通報單存查。
</t>
    <phoneticPr fontId="6" type="noConversion"/>
  </si>
  <si>
    <t xml:space="preserve">航務組場面席會同航警巡查跑、滑行道、草坪區及環場道，並執行驅鳥作業任務，於06跑道頭旁草皮區發現一只廢棄玩具氣球，填寫空側FOD資料通報單存查。
</t>
    <phoneticPr fontId="6" type="noConversion"/>
  </si>
  <si>
    <t xml:space="preserve">塔台轉立榮8806通報，航機使用24跑道B離場，於C滑行道附近之位置遭遇鳥擊，通知場面席前往查看。
</t>
    <phoneticPr fontId="6" type="noConversion"/>
  </si>
  <si>
    <t xml:space="preserve">接獲資料席轉塔臺通報立榮B7-8806於跑道起飛離場滾行時發生鳥擊事件，經前往跑道巡視，於5號千呎牌附近發現大花鷚殘體(如圖1、2)乙個，另再次巡視跑道未發現其他FOD，通知塔臺開放跑道使用。
</t>
    <phoneticPr fontId="6" type="noConversion"/>
  </si>
  <si>
    <t xml:space="preserve">金門助航台通報於今早跑道燈光巡檢作業中於06跑道著陸區標線拾獲廢棄繩索一條約25cm長，移交本組調查，列入FOD資料庫中，疑似為昨晚沅水跑道胎屑清洗工程中不慎遺落，惠請業務組督促相關廠商執行作業結束後，必須執行場面FOD巡檢後始可離場(圖1、2)。
</t>
    <phoneticPr fontId="6" type="noConversion"/>
  </si>
  <si>
    <t xml:space="preserve"> 2.鳥擊危害</t>
    <phoneticPr fontId="6" type="noConversion"/>
  </si>
  <si>
    <t>業務組</t>
    <phoneticPr fontId="6" type="noConversion"/>
  </si>
  <si>
    <t>航務組</t>
    <phoneticPr fontId="6" type="noConversion"/>
  </si>
  <si>
    <t>業務組、航務組</t>
    <phoneticPr fontId="6" type="noConversion"/>
  </si>
  <si>
    <t>10.施工危害</t>
    <phoneticPr fontId="6" type="noConversion"/>
  </si>
  <si>
    <t xml:space="preserve">接獲立榮地勤危害風險通報，內容指出於本站4、5、6停機坪上設置之自動航機引導機電箱已年久失修，且無任何功能作用，為求停機坪使用空間得到充分利用、增加地勤車輛操作更加彈性，請業務組機電相關承辦人查明後斟酌移除該不必要之設施(現場情形如圖1、2所示)。。
</t>
    <phoneticPr fontId="6" type="noConversion"/>
  </si>
  <si>
    <t>業務組機電相關負責承辦人表示，近期將請本站機電廠商前往確認該設備線路情況，將施工移除該停機坪棄用設備。</t>
    <phoneticPr fontId="6" type="noConversion"/>
  </si>
  <si>
    <t>經查為沅水標線繪製工程廠商遺留，因昨晚(3/20)日夜間大雨視線不佳，無觀察該FOD遺落於跑道，所幸及時尋獲，深刻反省並重新檢視施工作業流程。</t>
    <phoneticPr fontId="6" type="noConversion"/>
  </si>
  <si>
    <t>KNH-2022-0017</t>
    <phoneticPr fontId="6" type="noConversion"/>
  </si>
  <si>
    <t>KNH-2022-0018</t>
  </si>
  <si>
    <t>KNH-2022-0019</t>
    <phoneticPr fontId="6" type="noConversion"/>
  </si>
  <si>
    <t>KNH-2022-0020</t>
    <phoneticPr fontId="6" type="noConversion"/>
  </si>
  <si>
    <t xml:space="preserve"> 6.FOD危害</t>
    <phoneticPr fontId="6" type="noConversion"/>
  </si>
  <si>
    <t>塔臺通報:華信航空AE-1281(A320機型)原定停靠1號停機位，因地勤及航空公司引導疏失停靠進入2號停機坪。</t>
    <phoneticPr fontId="6" type="noConversion"/>
  </si>
  <si>
    <t>經詢台灣航勤該負責航機督導及航機引導員後，發現該公司因未確認停機位分配表，且航空公司外班人員也沒有加以確認，造成誤失引導。事件發生後，航務組立即請相關單位負責人加強勤前教育及認知，切莫未確認工作資訊前便執行該日作業。</t>
    <phoneticPr fontId="6" type="noConversion"/>
  </si>
  <si>
    <t>111年第二次安全工作小組會議-分界線</t>
    <phoneticPr fontId="6" type="noConversion"/>
  </si>
  <si>
    <t xml:space="preserve">立榮航空通報：1號空橋發生兩隻蜜蜂飛舞進入尚未登機之B7-8916 班次(金門往高雄、1050ETD)航機客艙，並由空服撲滅， 為防止後續發生類似事件，通知場面席前往處理。
</t>
    <phoneticPr fontId="6" type="noConversion"/>
  </si>
  <si>
    <t xml:space="preserve">1025資料席轉立榮航空通報：1號空橋發生兩隻蜜蜂飛舞進入 尚未登機之B7-8916班次(金門往高雄、1050ETD)航機客艙， 前往察看，蜜蜂已由空服撲滅， 若再有發現蜜蜂活動，再行通報本組處理。
</t>
    <phoneticPr fontId="6" type="noConversion"/>
  </si>
  <si>
    <t xml:space="preserve">1047接獲資料席通報B7-8981於跑道上疑似發生鳥擊，位於C、D滑行道間疑似有鳥類屍體FOD，會同陳航務員俊丞立即前往該區域巡視，並無發現任何鳥屍FOD，回報塔台 跑道CLEAR。
</t>
    <phoneticPr fontId="6" type="noConversion"/>
  </si>
  <si>
    <t xml:space="preserve">1828立榮B7-8928(金-高)經立榮航空上機協調乘客糾紛更換乘客座位後， 於1828L起飛離場前往高雄。
</t>
    <phoneticPr fontId="6" type="noConversion"/>
  </si>
  <si>
    <t xml:space="preserve">立榮B7-8928(金-高)原定1800L離場前往高雄，因飛行員回報乘客在客艙內有爭吵衝突，後推離場滑行後，滑回5號停機位，待立榮航空主管妥處後，再行回報後續事宜。
</t>
    <phoneticPr fontId="6" type="noConversion"/>
  </si>
  <si>
    <t xml:space="preserve">0730L場面席經巡查至昔果山環場道(近5K+500處)發現紅面番鴨乙隻，由於該鴨屬大型鳥類，可能危害飛航安全，
</t>
    <phoneticPr fontId="6" type="noConversion"/>
  </si>
  <si>
    <t>協請航警以獵槍撲殺，並請消防班同仁移除紅面番鴨殘體。</t>
    <phoneticPr fontId="6" type="noConversion"/>
  </si>
  <si>
    <t>航務組、航警所</t>
    <phoneticPr fontId="6" type="noConversion"/>
  </si>
  <si>
    <t>航務組</t>
    <phoneticPr fontId="6" type="noConversion"/>
  </si>
  <si>
    <t>華信機務、消防班</t>
    <phoneticPr fontId="6" type="noConversion"/>
  </si>
  <si>
    <t>立榮航空、航務組</t>
    <phoneticPr fontId="6" type="noConversion"/>
  </si>
  <si>
    <t>航務組、金門助航臺</t>
    <phoneticPr fontId="6" type="noConversion"/>
  </si>
  <si>
    <t xml:space="preserve">1047L塔臺通報：立榮B7-8981(台南往金門)於跑道上位於C、D滑行道間發現鳥類遺跡，通知場面席前往處理，1057L場面席回報塔臺未發現鳥類遺跡或其他FOD，跑道開放使用。1051L因跑道道面狀況未明，塔臺引導立榮B7-8809(台北往金門)重飛，1105L立榮B7-8809降落進入1號停機坪。
</t>
    <phoneticPr fontId="6" type="noConversion"/>
  </si>
  <si>
    <t xml:space="preserve">1930L立榮航空通報：今日(4/30)一名搭乘B7-8966班次黃姓男性旅客於1918L關艙後向空服組員表示自己為確診者之接觸者，立榮航空為防止COVID-19疫情擴散，該機於1920L開艙後讓所有旅客下機，並於1925L實施清消，1938L清消完畢後其餘旅客登機，1946L該機第二次關艙離場。
</t>
    <phoneticPr fontId="6" type="noConversion"/>
  </si>
  <si>
    <t>1930L經向金門縣衛生局連絡後，該局回覆該名男子非COVID-19匡列隔離人員，可戴口罩自行搭車離去，並依據最新防疫政策，該機須實施清消，且同機旅客不須匡列隔離，以上訊息於1935L通報立榮航空。</t>
    <phoneticPr fontId="6" type="noConversion"/>
  </si>
  <si>
    <t xml:space="preserve">3.人員危害 </t>
  </si>
  <si>
    <t>A.可立即(或近期)解決之危害</t>
    <phoneticPr fontId="6" type="noConversion"/>
  </si>
  <si>
    <t xml:space="preserve">航務組經向華信及立榮機務查詢，均表示最近未有航機零件鬆脫事件通報，請華信及立榮注意航機維修，防止爾後發生類似事件。
</t>
    <phoneticPr fontId="6" type="noConversion"/>
  </si>
  <si>
    <t>0740L場面席經巡查至06跑道於N72 及N74跑道燈座附近(約為軍方大坪對面)分別發現金屬螺帽及氣嘴各一個(如圖1~4)，因金屬螺帽及氣嘴疑似ATR-72航機脫落零件，FOD有影響飛航安全之虞。</t>
    <phoneticPr fontId="6" type="noConversion"/>
  </si>
  <si>
    <t>資料席轉塔臺通報：立榮8916於跑道起飛後高度約100 英尺疑似鳥類撞擊擋風玻璃，場面席立即前往該區查看。</t>
    <phoneticPr fontId="6" type="noConversion"/>
  </si>
  <si>
    <t>6.FOD危害</t>
  </si>
  <si>
    <t>場面席巡視跑道經巡視後，並未發現FOD，通報塔臺跑道開放使用。</t>
    <phoneticPr fontId="6" type="noConversion"/>
  </si>
  <si>
    <t xml:space="preserve">1610L台勤通報於台勤維修棚廠旁排水溝沉沙池發現有水鴨及剛出生之水鴨幼鳥，
</t>
    <phoneticPr fontId="6" type="noConversion"/>
  </si>
  <si>
    <t>場面席會同消防班人員前往捕捉(圖3)，母鳥逃跑捕獲水鴨幼鳥11隻(圖4)，送金門縣農林科協助處理。</t>
    <phoneticPr fontId="6" type="noConversion"/>
  </si>
  <si>
    <t xml:space="preserve">1120L場面席在飛特立棚廠與C滑行道之間的N滑行道上發現約40CM的電纜線。
</t>
    <phoneticPr fontId="6" type="noConversion"/>
  </si>
  <si>
    <t>航務組、消防班</t>
    <phoneticPr fontId="6" type="noConversion"/>
  </si>
  <si>
    <t>移除該FOD後，將其紀錄於本站FOD統計資料庫中。</t>
    <phoneticPr fontId="6" type="noConversion"/>
  </si>
  <si>
    <t xml:space="preserve">1200L航警所通報尚義大門旁界圍外面的樹木，其枝葉已生長進界圍內(如圖1、2)，恐有影響航空保安之虞，請業務組安排廠商協助修剪。
</t>
    <phoneticPr fontId="6" type="noConversion"/>
  </si>
  <si>
    <t>航警所、航務組、業務組</t>
    <phoneticPr fontId="6" type="noConversion"/>
  </si>
  <si>
    <t>業務組協請本站空側開口契約廠商-盈源營造執行該區界圍外伐木工程。</t>
    <phoneticPr fontId="6" type="noConversion"/>
  </si>
  <si>
    <t>立榮航空、航警所</t>
    <phoneticPr fontId="6" type="noConversion"/>
  </si>
  <si>
    <t>航務組、業務組</t>
    <phoneticPr fontId="6" type="noConversion"/>
  </si>
  <si>
    <t>已請本站空側工程開口契約廠商-盈源營造前往該鋪面進行工程評估，因該工程不宜於5月梅雨期間施作，待合適天氣時期再行開始施作修補。</t>
    <phoneticPr fontId="6" type="noConversion"/>
  </si>
  <si>
    <t>KNH-2022-0022</t>
    <phoneticPr fontId="6" type="noConversion"/>
  </si>
  <si>
    <t>KNH-2022-0024</t>
  </si>
  <si>
    <t>KNH-2022-0025</t>
  </si>
  <si>
    <t>KNH-2022-0027</t>
  </si>
  <si>
    <t>KNH-2022-0028</t>
  </si>
  <si>
    <t>KNH-2022-0029</t>
  </si>
  <si>
    <t>KNH-2022-0030</t>
  </si>
  <si>
    <t>KNH-2022-0031</t>
  </si>
  <si>
    <t>KNH-2022-0032</t>
  </si>
  <si>
    <t>KNH-2022-0033</t>
  </si>
  <si>
    <t>KNH-2022-0034</t>
  </si>
  <si>
    <t>KNH-2022-0035</t>
    <phoneticPr fontId="6" type="noConversion"/>
  </si>
  <si>
    <t>KNH-2022-0036</t>
    <phoneticPr fontId="6" type="noConversion"/>
  </si>
  <si>
    <t>G.送工作小組討論：會議日期6/6</t>
    <phoneticPr fontId="6" type="noConversion"/>
  </si>
  <si>
    <t>飛特立航空、航務組、金門管制臺</t>
    <phoneticPr fontId="6" type="noConversion"/>
  </si>
  <si>
    <t>本事件研擬111年度安全工作小組安全危害通案件通報及風險降低策略提交111年SMS安全委員會審議。</t>
    <phoneticPr fontId="6" type="noConversion"/>
  </si>
  <si>
    <t xml:space="preserve"> 2.鳥擊危害 </t>
  </si>
  <si>
    <t>通報單位</t>
    <phoneticPr fontId="6" type="noConversion"/>
  </si>
  <si>
    <t>通報內容</t>
    <phoneticPr fontId="6" type="noConversion"/>
  </si>
  <si>
    <t>航務組</t>
    <phoneticPr fontId="6" type="noConversion"/>
  </si>
  <si>
    <t>金門管制台</t>
    <phoneticPr fontId="6" type="noConversion"/>
  </si>
  <si>
    <t>立榮航空</t>
    <phoneticPr fontId="6" type="noConversion"/>
  </si>
  <si>
    <t>消防班</t>
    <phoneticPr fontId="6" type="noConversion"/>
  </si>
  <si>
    <t xml:space="preserve">航務組場面席巡查跑、滑行道、草坪區及環場道，並執行驅鳥作業，發現24跑道頭砲陣地附近箱涵銜接環場道處破損嚴重，地面碎石遍布。
</t>
    <phoneticPr fontId="6" type="noConversion"/>
  </si>
  <si>
    <t>金門管制臺</t>
    <phoneticPr fontId="6" type="noConversion"/>
  </si>
  <si>
    <t>華信航空</t>
    <phoneticPr fontId="6" type="noConversion"/>
  </si>
  <si>
    <t>航務組、立榮航空</t>
    <phoneticPr fontId="6" type="noConversion"/>
  </si>
  <si>
    <t>金門助航臺</t>
    <phoneticPr fontId="6" type="noConversion"/>
  </si>
  <si>
    <t>臺灣航勤</t>
    <phoneticPr fontId="6" type="noConversion"/>
  </si>
  <si>
    <t>金門航警所</t>
    <phoneticPr fontId="6" type="noConversion"/>
  </si>
  <si>
    <t>飛特立航空</t>
    <phoneticPr fontId="6" type="noConversion"/>
  </si>
  <si>
    <t>KNH-2022-0026</t>
    <phoneticPr fontId="6" type="noConversion"/>
  </si>
  <si>
    <t>KNH-2022-0021</t>
    <phoneticPr fontId="6" type="noConversion"/>
  </si>
  <si>
    <t>臺灣航勤</t>
    <phoneticPr fontId="6" type="noConversion"/>
  </si>
  <si>
    <t xml:space="preserve">1150L臺勤回報1號空橋有蜜蜂群聚，本站消防班無法處理，已通知金門縣消防隊轉外包廠商前來處理，預計1300L抵達本站處理，為防止蜂群危害旅客，1號空橋暫停使用，恢復使用時間另行通知。
</t>
    <phoneticPr fontId="6" type="noConversion"/>
  </si>
  <si>
    <t xml:space="preserve">1150資料席通報：1號空橋旋轉軸頂端橡膠隔水板出現蜜蜂群聚(約200隻)，經前往巡視後，為防止蜜蜂飛舞叮傷立榮B7-8810班次使用1號空橋登機旅客，請立榮航空登機處服務人員緊閉不需要出入口，另請資料席通知金門縣消防隊指派專人前來移除蜜蜂群聚。金門縣消防隊回復預計1300L專人抵達本站處理。1240金門縣消防隊指派專人抵達本站，並至1號空橋旋轉軸頂端移除蜜蜂群聚1200L航務組代捕蜂人員申請車號7630-NJ由2號門進出至1號空橋捕蜂，時間: 1130L~1400L，聯絡人：陳俊丞，電話： 0976313141。1300L捕蜂人員已經清除1號空橋上的蜜蜂,1號空橋恢復正常使用。
</t>
    <phoneticPr fontId="6" type="noConversion"/>
  </si>
  <si>
    <t>KNH-2022-0023</t>
    <phoneticPr fontId="6" type="noConversion"/>
  </si>
  <si>
    <t>金門助航臺</t>
    <phoneticPr fontId="6" type="noConversion"/>
  </si>
  <si>
    <t xml:space="preserve">1600L金門助航台通報:於海側環場道近06GP臺附近發現一只大型烏龜野生動物往跑道鋪面快速移動，於現場就近監控，本席接獲通報後立即抵達現場後，於近跑道邊燈處拾獲該只烏龜野生動物，移除FOD後回報塔台。
</t>
    <phoneticPr fontId="6" type="noConversion"/>
  </si>
  <si>
    <t>經金門縣野生動物救援暨保育協會查證後此烏龜種類為外來種巴西龜，因外來種有危害本地生態之虞，由該協會前來機場領取後處理後續事宜。詳圖1、2</t>
    <phoneticPr fontId="6" type="noConversion"/>
  </si>
  <si>
    <t>111年5月9日飛特立公司執行本場訓練試飛航機B-300/B36001，因飛行計畫不完整並且該公司、金門管制臺與金門站航務組三方對於該航機活動有理解上的落差，使得B36001航機在無任何地勤人員引導及部屬之下逕自執行外停機位7進8出的地面活動。</t>
    <phoneticPr fontId="6" type="noConversion"/>
  </si>
  <si>
    <t xml:space="preserve">14:30L 立榮航空通報:本站1號停機坪外勤務道路與N滑行道之間柏油鋪面因長期受航機主輪輾壓，已凹陷龜裂嚴重詳圖1-3，雖先前已有大範圍修補工程執行，惟修繕後 鋪面地基結構性問題仍無法完全根除，鋪面受損仍持續惡 化，待民航局跑滑道整建工程執行仍尚有時日，惠請業務組委派相關專業廠商進行鋪面維護作業，以維飛航安全。
</t>
    <phoneticPr fontId="6" type="noConversion"/>
  </si>
  <si>
    <t xml:space="preserve">1515L立榮航空通報2號機坪留有大片油汙，前往察看，於2號機坪機位停止線標誌周圍留有約2*2公尺之油汙．查該漏油係因華信航空航機B-50015/A320貨艙故障漏液壓油，通知華信航空儘速清理該油汙，並將後續停靠2號機坪航機更改機坪。
</t>
    <phoneticPr fontId="6" type="noConversion"/>
  </si>
  <si>
    <t>1710L華信航空人員於2號機坪進行清洗(圖5)，並於清洗完畢後，請本站消防車協助沖水(圖6)。</t>
    <phoneticPr fontId="6" type="noConversion"/>
  </si>
  <si>
    <t>金門航空站111年度「安全管理系統」安全危害事件彙整</t>
    <phoneticPr fontId="1" type="noConversion"/>
  </si>
  <si>
    <t>華信航空AE1274班次</t>
    <phoneticPr fontId="6" type="noConversion"/>
  </si>
  <si>
    <t>航務組場面席</t>
    <phoneticPr fontId="6" type="noConversion"/>
  </si>
  <si>
    <t xml:space="preserve">塔台轉華信AE-1274通報，06跑道起飛場時於C滑行道附近發現有野生動物活動並穿越跑道，資料席通知場面席前往處理。
</t>
    <phoneticPr fontId="6" type="noConversion"/>
  </si>
  <si>
    <t xml:space="preserve">場面席經前往跑道巡視後未發現任何野生動物遺跡，唯於軍用機坪後方N滑行道發現四隻玉頸鴉活動，經驅離本場後，通知塔台開放跑、滑道供航機使用，另洽軍機場駐場國軍弟兄，未發現任何野生動物穿越N滑行道。
</t>
    <phoneticPr fontId="6" type="noConversion"/>
  </si>
  <si>
    <t>航務組</t>
    <phoneticPr fontId="6" type="noConversion"/>
  </si>
  <si>
    <t>1.野生動物危害</t>
    <phoneticPr fontId="6" type="noConversion"/>
  </si>
  <si>
    <t xml:space="preserve">航務組場面席於海側環場道里程2.41KM 處發現一只圍籬障礙燈常開，因正常圍籬障礙燈日間維持常閉，擬請業務組處理。
</t>
    <phoneticPr fontId="6" type="noConversion"/>
  </si>
  <si>
    <t>業務組</t>
    <phoneticPr fontId="6" type="noConversion"/>
  </si>
  <si>
    <t>本站業務組已通知該圍籬障礙燈廠商-泉昇營造擇日前往改善，預定於111年6月21日至奐該圍籬障礙燈。</t>
    <phoneticPr fontId="6" type="noConversion"/>
  </si>
  <si>
    <t>KNH-2022-0037</t>
    <phoneticPr fontId="6" type="noConversion"/>
  </si>
  <si>
    <t>KNH-2022-0038</t>
    <phoneticPr fontId="6" type="noConversion"/>
  </si>
  <si>
    <t>立榮航空</t>
    <phoneticPr fontId="6" type="noConversion"/>
  </si>
  <si>
    <t xml:space="preserve">塔臺傳立榮8801通報，落地時於跑道上近C滑行道附近發現有鳥群活動，通知場面席前往查看。
</t>
    <phoneticPr fontId="6" type="noConversion"/>
  </si>
  <si>
    <t>塔臺</t>
    <phoneticPr fontId="6" type="noConversion"/>
  </si>
  <si>
    <t xml:space="preserve">塔臺轉立榮8955通報，06跑道落地後於著陸區發現有鳥類FOD，通知場面席前往查看。
</t>
    <phoneticPr fontId="6" type="noConversion"/>
  </si>
  <si>
    <t>航務組</t>
    <phoneticPr fontId="6" type="noConversion"/>
  </si>
  <si>
    <t>航務組場面席</t>
    <phoneticPr fontId="6" type="noConversion"/>
  </si>
  <si>
    <t xml:space="preserve">軍方火箭排排長通知該營區的軍網及監視器電線因盈源在火箭連旁整地施工而受損，已通知廠商聯繫軍方並告知業務組。
</t>
    <phoneticPr fontId="6" type="noConversion"/>
  </si>
  <si>
    <t>金門防衛指揮部</t>
    <phoneticPr fontId="6" type="noConversion"/>
  </si>
  <si>
    <t>割草廠商金燕公司</t>
    <phoneticPr fontId="6" type="noConversion"/>
  </si>
  <si>
    <t>業務組</t>
    <phoneticPr fontId="6" type="noConversion"/>
  </si>
  <si>
    <t xml:space="preserve">1.野生動物危害 </t>
  </si>
  <si>
    <t>1520L本站FIDS及本組監視畫面因為跳電因素故障，通知資訊班處理。</t>
    <phoneticPr fontId="6" type="noConversion"/>
  </si>
  <si>
    <t xml:space="preserve">0834L立榮8911通報06跑道落地時發現有大批蜻蜓於場面上活動，通知場面席查看。
</t>
    <phoneticPr fontId="6" type="noConversion"/>
  </si>
  <si>
    <t>航務組資料席</t>
    <phoneticPr fontId="6" type="noConversion"/>
  </si>
  <si>
    <t xml:space="preserve">0834L接獲資料席轉塔台通報：立榮8911通報06跑道落地時發現有大批蜻蜓於場面上活動，經前往巡查後發現數隻(整條跑道約30隻) 蜻蜓活動，經驅趕後，0845L通報塔台開放跑道使用。
</t>
    <phoneticPr fontId="6" type="noConversion"/>
  </si>
  <si>
    <t xml:space="preserve">1108L塔台通報：立榮航空B7-8809在跑道上D滑行道至鋼琴線之間發生麻雀撞擊擋風玻璃事件，後續進場之華信AE-765引導至待命點。通知場面席前往處理，1117L場面席回報塔臺跑道開放使用。
</t>
    <phoneticPr fontId="6" type="noConversion"/>
  </si>
  <si>
    <t>消防班</t>
    <phoneticPr fontId="6" type="noConversion"/>
  </si>
  <si>
    <t xml:space="preserve"> 4.車輛危害</t>
  </si>
  <si>
    <t>業務組</t>
    <phoneticPr fontId="6" type="noConversion"/>
  </si>
  <si>
    <t>航警所、航務組</t>
    <phoneticPr fontId="6" type="noConversion"/>
  </si>
  <si>
    <t>1440L塔臺通報：24跑道頭圍籬外約50公尺，發現民眾燃燒農作物引起白煙，通知場面席前往處理。</t>
    <phoneticPr fontId="6" type="noConversion"/>
  </si>
  <si>
    <t xml:space="preserve">1443L資料席轉塔臺通報：24跑道頭圍籬外約50公尺，疑似因民眾燃燒農作物引起白煙，會同航警前往查看，於尚義村莊周邊巡視，並未發現白煙或民眾燃燒稻草，回報塔台若有在發現白煙再行通報本組。
</t>
    <phoneticPr fontId="6" type="noConversion"/>
  </si>
  <si>
    <t xml:space="preserve">立榮航空飛行員通報，距離24跑道頭場外約1000呎處右側進場燈光，疑似草過長，導致燈光看不清楚，已電請助航臺人員前去檢查處理。
</t>
    <phoneticPr fontId="6" type="noConversion"/>
  </si>
  <si>
    <t>金門助航台</t>
    <phoneticPr fontId="6" type="noConversion"/>
  </si>
  <si>
    <t xml:space="preserve">1900L立榮通報本站4-6號停機坪風雨走廊燈無法正常照明，立即致電機電班前往現場查修線路。經檢修後所有照明燈光已恢復正常，惟4號停機坪登機廊道燈光工料缺件待修。
</t>
    <phoneticPr fontId="6" type="noConversion"/>
  </si>
  <si>
    <t>※危害類型：1.野生動物危害 2.鳥擊危害 3.人員危害 4.車輛危害 5.航空器危害 6.FOD危害 7.消防救護危害 8.保安危害 9.設備危害10.施工危害 11.飛航管制危害</t>
    <phoneticPr fontId="6" type="noConversion"/>
  </si>
  <si>
    <t>航務組</t>
    <phoneticPr fontId="6" type="noConversion"/>
  </si>
  <si>
    <t>航務組</t>
    <phoneticPr fontId="6" type="noConversion"/>
  </si>
  <si>
    <t>業務組</t>
    <phoneticPr fontId="6" type="noConversion"/>
  </si>
  <si>
    <t>9/10 1400L機電班回報有關4-6號停機坪風雨走廊燈無法正常照明案，業已確認電源總開關電線鬆脫所導致，經查修後恢復正常使用。
9/11 15:00 機電班回報前日9/9 (五)通報4號登機廊道燈光故障已修復完畢。</t>
    <phoneticPr fontId="6" type="noConversion"/>
  </si>
  <si>
    <t>14:35 空側監視器顯示離線沒有畫面，已通知資訊班修復。</t>
    <phoneticPr fontId="6" type="noConversion"/>
  </si>
  <si>
    <t>航務組資料席</t>
    <phoneticPr fontId="6" type="noConversion"/>
  </si>
  <si>
    <t>金門防衛指揮部</t>
    <phoneticPr fontId="6" type="noConversion"/>
  </si>
  <si>
    <t xml:space="preserve"> 11.飛航管制危害</t>
    <phoneticPr fontId="6" type="noConversion"/>
  </si>
  <si>
    <t>金門防衛指揮部、航務組</t>
    <phoneticPr fontId="6" type="noConversion"/>
  </si>
  <si>
    <t>航務組場面席</t>
    <phoneticPr fontId="6" type="noConversion"/>
  </si>
  <si>
    <t>華信航空</t>
    <phoneticPr fontId="6" type="noConversion"/>
  </si>
  <si>
    <t>塔台</t>
    <phoneticPr fontId="6" type="noConversion"/>
  </si>
  <si>
    <t>111年第三次安全工作小組會議-分界線</t>
    <phoneticPr fontId="6" type="noConversion"/>
  </si>
  <si>
    <t xml:space="preserve">立榮航空B7-8809(北-金)於10時55分降落進場時，於高度60呎遭遇鳥擊，立即通知航務組場面席前往跑滑道巡視，場面席回報於06跑道5號千呎排跑道中心線處拾獲鳥屍一只(鳥種:珠頸斑鳩)，該航機為 B716216回報於機鼻雷達罩附近有鳥屍痕跡，立榮航空現已填報鳥擊報告傳真，LINE通報主管群組。至民航局。
</t>
    <phoneticPr fontId="6" type="noConversion"/>
  </si>
  <si>
    <t xml:space="preserve">資料席通報立榮8801落地時於跑道上近C滑行道附近發現鳥群，經前往巡視後係為季節性活動之家燕幼鳥在跑道群聚，經驅逐後家燕群離場，0835L通知塔台跑道開放使用。
</t>
    <phoneticPr fontId="6" type="noConversion"/>
  </si>
  <si>
    <t>航務組場面席前往跑道、滑行道拾獲鳥屍後，回報塔台，跑滑道恢復正常。</t>
    <phoneticPr fontId="6" type="noConversion"/>
  </si>
  <si>
    <t xml:space="preserve">航務組場面席於海側環場道拾獲廢棄保麗龍箱體4個(約45*30*20CM兩個、約60*45*30CM兩個)、廢棄保麗龍橢圓形浮球(約45CM 長*30CM直徑)1個，如圖1、2，填寫空側FOD資料通報單存查。
</t>
    <phoneticPr fontId="6" type="noConversion"/>
  </si>
  <si>
    <t>航務組場面席填寫空側FOD資料通報單存查。</t>
    <phoneticPr fontId="6" type="noConversion"/>
  </si>
  <si>
    <t>航務組場面席</t>
    <phoneticPr fontId="6" type="noConversion"/>
  </si>
  <si>
    <t xml:space="preserve">航務組場面席1530L於06Localier區脫落之阻絕桿塑膠護片2片(約10*30CM 及10*10CM各1片)，如圖1、2，通知助航台注意阻絕桿維護，以防止塑膠護片再次脫落。
</t>
    <phoneticPr fontId="6" type="noConversion"/>
  </si>
  <si>
    <t>金門助航台</t>
    <phoneticPr fontId="6" type="noConversion"/>
  </si>
  <si>
    <t xml:space="preserve">資料席轉塔臺通報：昔果山村莊內有疑似超高吊桿，可能引起飛安餘慮，會同航警前往處理。於06跑道頭外長城堡發現有廠商吊掛怪手，經查該廠商為本站開口合約廠商盈源工程，於火箭連旁長城堡上方進行整地完成後，將怪手吊離。立即請施作人員吊掛完成後將吊臂降下(圖2)。由於該處位於本場航道下方，若需進行吊掛作業需先同本組提出申請。
</t>
    <phoneticPr fontId="6" type="noConversion"/>
  </si>
  <si>
    <t>1000L會同開口契約廠商巡查跑、滑行道、草坪區及環場道，並執行驅鳥作業。N滑行道(軍機坪前方)鋪面龜裂詳圖1-2，建議盡早維護，預防後續惡化產生石塊FOD影響飛安。</t>
    <phoneticPr fontId="6" type="noConversion"/>
  </si>
  <si>
    <t xml:space="preserve">1000L巡查至海側軍方砲陣地前發現軍方正實施火炮吊掛作業，經查金防部有發文將進行演訓並派聯絡官至塔台，然航務組並未收到要進行吊掛作業通知，已告知軍方負責人實施吊掛作業前務必通知航務組。
</t>
    <phoneticPr fontId="6" type="noConversion"/>
  </si>
  <si>
    <t>敬告軍方負責人實施吊掛作業前務必通知航務組。</t>
    <phoneticPr fontId="6" type="noConversion"/>
  </si>
  <si>
    <t>會同廠商巡視長城堡界圍、火箭連環場道整地、昔果山大排，現場有民眾告知涵洞內泥沙淤積，危險易滑，不易通行，現場察看確有泥沙淤積，會請業務組委任廠商前往清淤。</t>
    <phoneticPr fontId="6" type="noConversion"/>
  </si>
  <si>
    <t xml:space="preserve">塔台通報，海側草坪區疑似有FOD，前往巡視拾獲保麗龍箱1個。巡查跑、滑行道、草坪區及環場道，並執行驅鳥作業任務。
</t>
    <phoneticPr fontId="6" type="noConversion"/>
  </si>
  <si>
    <t>航務組場面席清除FOD後，填寫FOD相關資料匯入本站FOD資料統計庫。</t>
  </si>
  <si>
    <t>航務組場面席清除FOD後，填寫FOD相關資料匯入本站FOD資料統計庫。</t>
    <phoneticPr fontId="6" type="noConversion"/>
  </si>
  <si>
    <t xml:space="preserve">航務組場面席於海側環場道06跑道4號千呎牌草區拾獲保麗龍。
</t>
    <phoneticPr fontId="6" type="noConversion"/>
  </si>
  <si>
    <t xml:space="preserve">塔臺轉立榮航空B7-8812班次(ATD：1238L、機號：B17002、金門往台北)航機駕駛員通報因起飛後發現起落架故障，需返回本站維修，預計1315L抵站進入5號停機坪檢修。
</t>
    <phoneticPr fontId="6" type="noConversion"/>
  </si>
  <si>
    <t xml:space="preserve">立榮航空通報：立榮航機B-17002/ATR72因起落架故障，將空渡回松山機場檢修；為疏運訂位旅客70名，本日立榮航空B7-8830(金-北)放大為321機型(表定1920L離場)。目前部分旅客離開內候機室，仍於內候機室等待之旅客，立榮已發送便當及飲料。立榮B7-7902(B-17002/ATR72)航機空渡離場返回松山檢修。航務組資料席回傳飛安及異常事件初報表、立榮航空維修紀錄單至民航局值日室。
</t>
    <phoneticPr fontId="6" type="noConversion"/>
  </si>
  <si>
    <t xml:space="preserve">航務組資料席跑道邊線進邊燈編號S65旁拾獲小雲雀遺骸。
</t>
    <phoneticPr fontId="6" type="noConversion"/>
  </si>
  <si>
    <t>航務組場面席清除FOD後回報塔台，恢復跑滑道正常使用，填寫FOD相關資料匯入本站FOD資料統計庫。</t>
    <phoneticPr fontId="6" type="noConversion"/>
  </si>
  <si>
    <t xml:space="preserve">2034L割草廠商金燕公司回報：飛特立棚廠附近有一人孔蓋陷落，通知駐航臺陪同查看，駐航臺表示該人孔內管線並非駐航臺所有，擬請本站業務組聯繫相關單位釐清後處理。
</t>
    <phoneticPr fontId="6" type="noConversion"/>
  </si>
  <si>
    <t>0800L割草廠商施工時，發現草區有四個坑洞，分別位於N滑行道往西到底與環場道之間的草區、06跑道7號千呎牌附近草區兩個坑洞、06跑道5號千呎牌D與C滑行道之間的草區，惠請業務組聯繫廠商填補坑洞。1000L場面席會同組長、業務組承儒、廠商會勘坑洞並發現圍籬受損。惠請業務組聯繫廠商修補界圍。</t>
    <phoneticPr fontId="6" type="noConversion"/>
  </si>
  <si>
    <t>由本站開口契約廠商盈源營造於8/20已將前揭空測場面坑洞填補完成。</t>
    <phoneticPr fontId="6" type="noConversion"/>
  </si>
  <si>
    <t xml:space="preserve">1530L會同廠商盈源巡查跑、滑行道、草坪區及環場道，並執行驅鳥作業任務。查看06跑道頭靠海側土丘上方之圍籬， 現發有9處圍籬倒塌破損，另飛特立棚廠前方交通道道面破損，會請業務組辦理改善。
</t>
    <phoneticPr fontId="6" type="noConversion"/>
  </si>
  <si>
    <t>本站開口契約廠商盈源營造於8/30已將前揭破損圍籬修復完成。</t>
    <phoneticPr fontId="6" type="noConversion"/>
  </si>
  <si>
    <t>18:00 資訊班回報FIDS修復完成恢復正常。</t>
    <phoneticPr fontId="6" type="noConversion"/>
  </si>
  <si>
    <t xml:space="preserve">1108L資料席轉塔台通報：立榮航空B7-8809在跑道上D滑行道至鋼琴線之間發生麻雀撞擊擋風玻璃事件，前往處理經巡視跑滑道無發現FOD，於1117L回報塔臺跑道開放使用。立榮航機經機務檢查於雷達罩發現一撞擊擦痕，經檢查後航機無其他異常。
</t>
    <phoneticPr fontId="6" type="noConversion"/>
  </si>
  <si>
    <t xml:space="preserve">1840L塔台轉立榮B7-8835(台北-金門)航班通報，該航班使用24跑道進場約 3哩距離時察覺，地面上有發射綠色光束指向進場航班之駕駛艙，立即通報航務組場面席前往4號停機位詢問該航班駕駛員相關進一步訊息。資料席立即請塔台詢問下一進場航班華信AE-1279(台北-金門)，是否有相同情形，華信AE-1279落地後回報大約24跑道進場4理處330度方向射出。
</t>
    <phoneticPr fontId="6" type="noConversion"/>
  </si>
  <si>
    <t xml:space="preserve">本組請華信AE-1279(台北-金門)飛行員至本組洽談進一步訊息，兩名駕駛員解釋該光源非週期性閃射，有追蹤航機駕駛艙之跡象，非地面設施光線，且光源來源推估在太武山後方金沙鎮平坦地區附近。本站末班機已抵站，後續無任何航班使用24方向跑道進場及離場，本組立即致電金門縣警察局金湖分局金沙分駐所通報該事件請求協助糾舉此罰法行為，金沙分駐所表示將留存本站通報紀錄並呈報上級，該所員警夜間巡邏時如發現此類危險行為將前往制止。
</t>
    <phoneticPr fontId="6" type="noConversion"/>
  </si>
  <si>
    <t xml:space="preserve">會同航警及盈源巡查跑、滑行道、草坪區及環場道，並執行驅鳥作業任務，發現前夜1號坪前施工區域柏油鋪面未乾且有大型車輛壓輾痕跡，鋪面碎石四散於車道，立即請盈源工程派員清理。1號坪前方工區碎石清理完畢，因鋪面未乾機坪無法使用，通知資料席將1號坪航機調度至其他機坪。
</t>
    <phoneticPr fontId="6" type="noConversion"/>
  </si>
  <si>
    <t xml:space="preserve">8/12-0730L會同航警及盈源巡查跑、滑行道、草坪區及環場道，並執行驅鳥作業任務， 1號坪前施工區域重新清除冷料柏油(前日施工用料)，並於部分柏油塗上防護層以避免FOD從鋪面釋出。通知資料席將1號坪航機調度
</t>
    <phoneticPr fontId="6" type="noConversion"/>
  </si>
  <si>
    <t>2100L飛特立航空通知救護機B95119執行EMS任務（EMS RCBS-RCTP）， 預計230L離場，通知消防班、塔台及航警，並電知施工廠商(沅水) 立即停工並撤離空側施工區域撤離空側施工區域，經電知助航臺有關飛特立起降航情，助航臺告知施工廠商(葳鎮公司)於原有LDA機房施工，且該公司未依規定於施工前至本組填寫施工申請單，有違飛航安全之可能。</t>
    <phoneticPr fontId="6" type="noConversion"/>
  </si>
  <si>
    <t xml:space="preserve">2225L助航臺告知施工廠商(葳鎮公司)撤離空側區域，並由尚義門離場。請助航臺通知施工廠商務必於施工前至本組填寫施工申請單，以維飛航安全。
</t>
    <phoneticPr fontId="6" type="noConversion"/>
  </si>
  <si>
    <t xml:space="preserve">1012L消防班回報：立榮航空B7-88011班次之6歲女性旅客因立榮航空地勤人員作業疏失導致左小腿受傷，經航站護士檢查，送往金門醫院救治， 救護車出勤紀錄詳如附件1。1012L立榮航空回報，該事件為呂姓作業人員(呂志偉)於6號停機坪以人力拖行板車通過斑馬線時，因未禮讓旅客通行，導致旅客不慎撞擊板車，該旅客左小腿遭板車車輪壓到。該旅客送往金門醫院後，經醫師透過X光檢查，無骨折現象且無明顯外傷，受傷旅客由該旅客之父、母親攜離返家，立榮航空初報詳如附件2；
</t>
    <phoneticPr fontId="6" type="noConversion"/>
  </si>
  <si>
    <t>立榮航空呂姓作業人員於0948L至本組實施酒精測試，酒測值為零(詳如附件3)；經調閱事件當時之影像，旅客受傷前後截圖詳如附件4。此事件經研判因旅客無明顯外傷，依民航局100年8月22日研商「處理地面勤務告安全與意外事件應進行調查及撰寫處理結果報告」會議記錄，列為地面勤務安全與意外事件，並應於72小時內至民航局航空站空側管理系統填報。由於該事件因作業人員於停機坪拖行板車且未禮讓旅客，立榮航空人員未積極通報等缺失，本組業於0940L請立榮航空副主任(戴美紅)及機務督導(許丕彰)至本組研商該事件缺失，並責請立榮航空改善，以防止再度發生類似事件。立榮航空並於當日事件發生後，立榮航空副主任(戴美紅)及呂姓作業人員親自至該旅客家慰問，並關懷旅客後續狀況。</t>
    <phoneticPr fontId="6" type="noConversion"/>
  </si>
  <si>
    <t xml:space="preserve">接獲金門航警所及金防部通報：本站軍方大坪正上方出現一個持續出現超過1小時之亮點，疑似無人機定點盤旋，
</t>
    <phoneticPr fontId="6" type="noConversion"/>
  </si>
  <si>
    <t>經與航警攜帶本站無人機干擾槍至軍方大坪實施干擾，該亮點經干擾槍持續開啟5分鐘作用後，未受干擾作用且至0120L持續盤旋，0130L另用望遠鏡輔以探照燈觀測，其為一個亮點形狀未明，0140L經初步研判，該亮點持續出現超過2小時定點盤旋，非屬一般無人機操作特性，可能為夜空星星或人造衛星物體，請金防部持續觀測該物體，若是發現無人機活動， 再行通報，至0730L未接到金門航警所或金防部有關無人機通報。</t>
    <phoneticPr fontId="6" type="noConversion"/>
  </si>
  <si>
    <t xml:space="preserve">16:54 資料席轉塔臺通報：昔果山村莊附近，發現濃煙，會同航警前往查看。
</t>
    <phoneticPr fontId="6" type="noConversion"/>
  </si>
  <si>
    <t>於昔果山村莊內發現起火地點，該位置因民眾燃燒稻草造成煙霧瀰漫，金門縣消防局人員已抵達該處進行滅火，現場火勢已獲得控制，並未對航機造成影響，通報塔台。</t>
    <phoneticPr fontId="6" type="noConversion"/>
  </si>
  <si>
    <t xml:space="preserve">接獲06跑道頭火箭排來電，中心教練場營區於1110L目視疑似無人機活動。因場面席拍攝演習高司影片，請吳組長代理資料席，由職代理場面席攜帶無人機干擾槍與航警赴中心教練場營區以瞭解無人機活動情形。
</t>
    <phoneticPr fontId="6" type="noConversion"/>
  </si>
  <si>
    <t>經該營區副排長描述，該無人機形體類似共軍殲7戰機改裝之無人機，於1110L左右由機場06跑道頭高度約二、三百公尺由北往南快速飛行，目視時間約30秒。經洽金門塔台，1110L前後未接受近場台或航機駕駛員通報無人機活動。綜上，請中心教練場營區持續觀測疑似無人機活動，若再發現無人機活動逕行通報本組，請航警洽縣府警察局加強巡視后湖地區以觀測可能之無人機活動，另回報本組資料席前述事項。後偕同航警巡視后湖地區，該地區未發現無人機活動。</t>
    <phoneticPr fontId="6" type="noConversion"/>
  </si>
  <si>
    <t xml:space="preserve">09/29 04:35 接獲中心教練場營區來電於06跑道頭上空發現疑似無人機活動，經攜帶無人機干擾槍與航警共赴該營區以瞭解無人機活動情形。
</t>
    <phoneticPr fontId="6" type="noConversion"/>
  </si>
  <si>
    <t>據該營區目擊士官表示，該光點已經懸停30分鐘且斷斷續續被雲幕遮住，經於現場與目擊者、航警等人持續觀察該光點30分鐘，該光點持續懸停但未發出紅白交錯閃爍燈光，且無類似螺旋漿聲響，由於現場為疏雲(後查閱0530L 氣象報稀雲高1500英呎、約450公尺，METAR RCBS 282130Z 35005KT 9999 FEW015 SCT030 BKN060 26/22 Q1011 NOSIG RMK A2986(Z) =)，且該光點曾被雲遮住，故該光點可能是往距06跑道頭方向，距離中心教練場營區約數百公尺之外，另該光點已經懸停超過1小時，綜上研判該光點疑似天空星體，另請中心教練場營區持續觀測，若發現疑似無人機活動再行通報，0530L返回航站，0810L中心教練場營區回報未發現無人機活動。</t>
    <phoneticPr fontId="6" type="noConversion"/>
  </si>
  <si>
    <t>0730L會同航警巡查跑、滑行道、草坪區及環場道，並執行驅鳥作業任務，經於進入跑道巡視時，發現軍機場已有一架Beach -350軍機業已停妥，且發動機即將關車，經研判該機為剛降落之航機，由於金防部未通知本站相關軍機航情，為恐跑道上殘留FOD影響降落航機之安全，</t>
    <phoneticPr fontId="6" type="noConversion"/>
  </si>
  <si>
    <t xml:space="preserve">經於巡視跑道後告知軍機場之戰情室，倘軍機於本站上班(0730L) 前降落，務必通知本組提早巡視跑道，另戰情室之民線(322060)故障，請戰情室維修。
</t>
    <phoneticPr fontId="6" type="noConversion"/>
  </si>
  <si>
    <t>9/7金門助航臺已割除該燈光區域過長雜草。</t>
    <phoneticPr fontId="6" type="noConversion"/>
  </si>
  <si>
    <t>航務組場面席</t>
    <phoneticPr fontId="6" type="noConversion"/>
  </si>
  <si>
    <t>航務組場面席發現24跑道方向尚義地區有焚燒稻草之白色煙霧升起，立即與航警前往該地勘查。</t>
    <phoneticPr fontId="6" type="noConversion"/>
  </si>
  <si>
    <t>航務組場面席於現場查獲當地農民焚燒稻草影響飛航安全，予以勸導後撲滅該燃燒火勢後，回報塔台。</t>
    <phoneticPr fontId="6" type="noConversion"/>
  </si>
  <si>
    <t>為防其他玻璃日後有相關疑慮，惠請業務組針對該項缺失於下一次空橋維護作業加強該項檢查確保安全。</t>
    <phoneticPr fontId="6" type="noConversion"/>
  </si>
  <si>
    <t>資料席通報：1號空橋旋轉門廳採光玻璃破損掉落於1號停機坪上 ，至現場勘查後，空橋旋轉門廳採光玻璃一處破損掉落。</t>
    <phoneticPr fontId="6" type="noConversion"/>
  </si>
  <si>
    <t xml:space="preserve">巡查跑、滑行道、草坪區及環場道，並執行驅鳥作業任務。於靠近24跑道頭的海側環場道旁草區撿拾FOD
</t>
    <phoneticPr fontId="6" type="noConversion"/>
  </si>
  <si>
    <t xml:space="preserve">巡查跑、滑行道、草坪區及環場道，並執行驅鳥作業任務。航警另有勤務未能會同巡場。於海側草區撿拾保麗龍破片與廢塑膠管。
</t>
    <phoneticPr fontId="6" type="noConversion"/>
  </si>
  <si>
    <t xml:space="preserve">接獲資料席傳塔台通報，空側B及C滑行道間有一只大型塑膠袋FOD，立即前往該區域清除FOD回報塔台。
</t>
    <phoneticPr fontId="6" type="noConversion"/>
  </si>
  <si>
    <t>當日1800L資訊班回報修復完畢恢復正常使用。</t>
    <phoneticPr fontId="6" type="noConversion"/>
  </si>
  <si>
    <t>※檢視結果：N.非系統危害範圍 A.可立即(或近期)解決之危害：行動措施 G.送工作小組討論：會議日期</t>
    <phoneticPr fontId="6" type="noConversion"/>
  </si>
  <si>
    <t>111年7月12日開口契約廠商盈源營造已完全修復完畢。</t>
    <phoneticPr fontId="6" type="noConversion"/>
  </si>
  <si>
    <t>KNH-2022-0039</t>
    <phoneticPr fontId="6" type="noConversion"/>
  </si>
  <si>
    <t>KNH-2022-0040</t>
    <phoneticPr fontId="6" type="noConversion"/>
  </si>
  <si>
    <t>KNH-2022-0041</t>
  </si>
  <si>
    <t>KNH-2022-0042</t>
  </si>
  <si>
    <t>KNH-2022-0043</t>
  </si>
  <si>
    <t>KNH-2022-0044</t>
  </si>
  <si>
    <t>KNH-2022-0045</t>
  </si>
  <si>
    <t>KNH-2022-0046</t>
  </si>
  <si>
    <t>KNH-2022-0047</t>
  </si>
  <si>
    <t>KNH-2022-0048</t>
  </si>
  <si>
    <t>KNH-2022-0049</t>
  </si>
  <si>
    <t>KNH-2022-0050</t>
  </si>
  <si>
    <t>KNH-2022-0051</t>
  </si>
  <si>
    <t>KNH-2022-0052</t>
  </si>
  <si>
    <t>KNH-2022-0053</t>
  </si>
  <si>
    <t>KNH-2022-0054</t>
  </si>
  <si>
    <t>KNH-2022-0055</t>
  </si>
  <si>
    <t>KNH-2022-0056</t>
  </si>
  <si>
    <t>KNH-2022-0057</t>
  </si>
  <si>
    <t>KNH-2022-0058</t>
  </si>
  <si>
    <t>KNH-2022-0059</t>
  </si>
  <si>
    <t>KNH-2022-0060</t>
  </si>
  <si>
    <t>KNH-2022-0061</t>
  </si>
  <si>
    <t>KNH-2022-0062</t>
  </si>
  <si>
    <t>KNH-2022-0064</t>
  </si>
  <si>
    <t>KNH-2022-0065</t>
  </si>
  <si>
    <t>KNH-2022-0066</t>
  </si>
  <si>
    <t>KNH-2022-0067</t>
  </si>
  <si>
    <t>KNH-2022-0068</t>
  </si>
  <si>
    <t>KNH-2022-0069</t>
  </si>
  <si>
    <t>KNH-2022-0070</t>
  </si>
  <si>
    <t>KNH-2022-0071</t>
  </si>
  <si>
    <t>KNH-2022-0072</t>
  </si>
  <si>
    <t>KNH-2022-0073</t>
  </si>
  <si>
    <t>KNH-2022-0074</t>
  </si>
  <si>
    <t>KNH-2022-0075</t>
  </si>
  <si>
    <t>KNH-2022-0076</t>
  </si>
  <si>
    <t>KNH-2022-0077</t>
  </si>
  <si>
    <t>111年7月25日開口契約廠商盈源營造已將該人口蓋坑洞填補完成。</t>
    <phoneticPr fontId="6" type="noConversion"/>
  </si>
  <si>
    <t xml:space="preserve">立榮B7-8809通報塔台於著陸區遭遇鳥擊，立即前往跑道巡視，於06跑道5號千呎牌跑道中心線附近發現斑鳩鳥屍一只，清除後通報塔臺及立榮航空。
</t>
    <phoneticPr fontId="6" type="noConversion"/>
  </si>
  <si>
    <t>7/2金門助航台清除FOD後，重新維護阻絕桿塑膠護片。</t>
    <phoneticPr fontId="6" type="noConversion"/>
  </si>
  <si>
    <t>會請業務組加強管理督導廠商。另於06跑道頭外垵湖國小發現廠商施工使用吊臂， 該處同位於本場航道下方，經勸導後請施工人員暫停施作，並請施工單位先同本組提出申請核准後，使得進行吊掛作業。</t>
    <phoneticPr fontId="6" type="noConversion"/>
  </si>
  <si>
    <t>7/14會同廠商巡視火箭連山坡整地、長城堡界圍及昔果山大排，昔果山大排尚有部分路段有淤泥，請廠商再予以清理。
8/1開口契約廠商已盡數清除完畢。</t>
    <phoneticPr fontId="6" type="noConversion"/>
  </si>
  <si>
    <t>2022/8/15 該負責廠商盈源營造修復完畢。</t>
    <phoneticPr fontId="6" type="noConversion"/>
  </si>
  <si>
    <t xml:space="preserve">8/22 1900L安全辦公室為評估安全危害通報有關ATR-72機型停靠2 號停機坪時，旅客登機路線上照明光線不足及排水孔安全疑慮一案，至現場勘查後，評估確有應加強該區域照明之必要性，至於登機路線上之排水孔安全疑慮，可建議以加鋪軟性厚墊方式改善。有關上述加設照明及加鋪軟性厚墊之兩事項，惠請業務組機電及工務協調相關廠商進行改善。9/7空側開口契約廠商盈源營造已改正完成
</t>
    <phoneticPr fontId="6" type="noConversion"/>
  </si>
  <si>
    <t>解除</t>
    <phoneticPr fontId="6" type="noConversion"/>
  </si>
  <si>
    <t>KNH-2022-0063</t>
    <phoneticPr fontId="6" type="noConversion"/>
  </si>
  <si>
    <t>立榮航空邵住任通報：2號停機坪旅客行走路線區域及風雨走廊1-3號停機坪登機廊道亮度不足，且反映2號停機坪登機廊道部分落水孔有絆倒旅客之風險存在，兩側燈具故障，經電請機電班前往查修，機電班表示因線路複雜，尚待檢查， 擬請業務組協助修復，以防止旅客跌傷。</t>
    <phoneticPr fontId="6" type="noConversion"/>
  </si>
  <si>
    <t>111年第四次安全工作小組會議-分界線</t>
    <phoneticPr fontId="6" type="noConversion"/>
  </si>
  <si>
    <t>0700L塔台通報：場面無線電故障，場面車輛進入跑、滑道請改以電話聯絡。以電話通報塔台，並獲許可後巡查跑、滑行道。塔台通報：場面無線電故障原因為一號頻道(149.25MHZ)故障，改用二號頻道，通知場面席及消防班。</t>
    <phoneticPr fontId="6" type="noConversion"/>
  </si>
  <si>
    <t>華信航空</t>
    <phoneticPr fontId="6" type="noConversion"/>
  </si>
  <si>
    <t>立榮航空</t>
  </si>
  <si>
    <t>立榮航空</t>
    <phoneticPr fontId="6" type="noConversion"/>
  </si>
  <si>
    <t>航務組場面席</t>
    <phoneticPr fontId="6" type="noConversion"/>
  </si>
  <si>
    <t>塔台</t>
    <phoneticPr fontId="6" type="noConversion"/>
  </si>
  <si>
    <t>高雄航空站</t>
    <phoneticPr fontId="6" type="noConversion"/>
  </si>
  <si>
    <t>KNH-2022-0078</t>
    <phoneticPr fontId="6" type="noConversion"/>
  </si>
  <si>
    <t>KNH-2022-0079</t>
    <phoneticPr fontId="6" type="noConversion"/>
  </si>
  <si>
    <t>KNH-2022-0080</t>
  </si>
  <si>
    <t>KNH-2022-0083</t>
  </si>
  <si>
    <t>KNH-2022-0084</t>
  </si>
  <si>
    <t>KNH-2022-0085</t>
  </si>
  <si>
    <t>KNH-2022-0086</t>
  </si>
  <si>
    <t>KNH-2022-0087</t>
  </si>
  <si>
    <t>KNH-2022-0088</t>
  </si>
  <si>
    <t>KNH-2022-0089</t>
  </si>
  <si>
    <t>KNH-2022-0090</t>
  </si>
  <si>
    <t>KNH-2022-0091</t>
  </si>
  <si>
    <t>經通報無線電廠商無線電一號頻道故障，經無線電廠商告知消防班維修方式後，一號頻道恢復正常，經與塔臺、航務一號、消防班瞭望台、新待命點測試後，一號頻道恢復正常，另電請消防班值日通報所有消救車輛恢復使用一號頻道。</t>
    <phoneticPr fontId="6" type="noConversion"/>
  </si>
  <si>
    <t xml:space="preserve"> 9.設備危害</t>
    <phoneticPr fontId="6" type="noConversion"/>
  </si>
  <si>
    <t>航務組、消防班</t>
    <phoneticPr fontId="6" type="noConversion"/>
  </si>
  <si>
    <t>1830L航務組資料席接獲塔臺轉航機通報，於06跑道降落方向約1點鐘方向約離24 跑道頭1-2公里處有投射燈光照射影響飛安，推估座落地點為成功海灘陳景蘭洋樓附近，通知場面席會同航警前往現場勘查。</t>
    <phoneticPr fontId="6" type="noConversion"/>
  </si>
  <si>
    <t>1830L航務組場面席接獲資料席轉塔臺通報：航機駕駛員通報自06跑道起飛後發現成功附近有一道強烈光束恐影響飛安，經會同航警至成功坑道海灘入口處廣場，發現金湖鎮公所與廠商合辦之慶祝活動，因活動需要之舞台燈光朝向天空發射，經告知現場承辦單位，因成功沙灘位居禁止或限制燈光照射角度範圍內，開啟朝向天空發射之光束可能影響飛航安全，經勸導後，承辦單位同意關閉朝向天空發射之光束，1913L回報塔台：朝向天空發射之光束關閉， 塔台表示未再目視其他光束。本事件過後，金門航空站已行文至金門縣相關活動承辦單位提醒機場四周燈光照射角度之法令限制。</t>
    <phoneticPr fontId="6" type="noConversion"/>
  </si>
  <si>
    <t>1530L航務組場面席會同業務組及廠商巡視C滑行道兩側V溝防鳥網，發現部份玻纖支撐架因長時間曝露於陽光，導致至玻纖支撐架脆化損壞及鬆脫。</t>
    <phoneticPr fontId="6" type="noConversion"/>
  </si>
  <si>
    <t>擬由航務組組購置玻纖支撐架，並請業務組協助利用開口契約，商請廠商安裝，以維護防鳥網正常功能，避免鳥類群聚V溝積水區域，以減少鳥擊事件。</t>
    <phoneticPr fontId="6" type="noConversion"/>
  </si>
  <si>
    <t>航務組、業務組</t>
    <phoneticPr fontId="6" type="noConversion"/>
  </si>
  <si>
    <t>1700L華信航空 AE-1272班次 (金門-臺北，載客70人) 原定 16:40 起飛離場，由於機件故障（液壓油洩漏）影響，滑回本站3號停機坪檢修， 機上旅客已全數下機，初步估計延誤2小時，旅客暫不簽轉其他航班， 預計待檢修完成後搭乘原航班離場。</t>
    <phoneticPr fontId="6" type="noConversion"/>
  </si>
  <si>
    <t>5.航空器危害</t>
    <phoneticPr fontId="6" type="noConversion"/>
  </si>
  <si>
    <t>10/21 1700L華信航空 AE-1272班次機件故障（液壓油洩漏），華信航空已安排空渡ATR-72-機號B16860一架次(高雄-金門)預計2010L抵達本站， 載運原AE-1272班次70位旅客前往台北松山，預計2045L離場。華信航空回報B-16852機械故障航機(停於3號坪)需待機務確認是否得以於2200L修復完畢離場，若無法修復後離場，將拖至7號停機坪停放過夜，再行通知航務組。2130L華信航空通報B-16852機械故障航機已修復完畢，預計2200L起飛空渡離場前往高雄機場。1700L華信航空通知AE-1272班次液壓油漏油，場面席前往查看發現3號坪及後方之N滑行道，留有大量航機液壓油料油漬， 會同華信人員前往吸乾油漬。請消防班出勤消防車協助清洗N滑行道。10/22 0730L請消防班出勤清洗3號停機坪及後方之N滑行道。10/23 1630L請華信機務繼續清洗3號停機坪並請消防班協助沖洗。</t>
    <phoneticPr fontId="6" type="noConversion"/>
  </si>
  <si>
    <t>1030L航務組場面席巡查跑、滑行道、草坪區及環場道，並執行驅鳥作業任務。在A和B滑行道之間的草區撿拾一個紙袋。</t>
    <phoneticPr fontId="6" type="noConversion"/>
  </si>
  <si>
    <t>航務組</t>
    <phoneticPr fontId="6" type="noConversion"/>
  </si>
  <si>
    <t>清除該FOD後，登載進本站FOD資料統計整合系統。</t>
    <phoneticPr fontId="6" type="noConversion"/>
  </si>
  <si>
    <t>航務組場面席偕同華信航空、立榮航空及臺灣航勤至2號停機坪及本站各區風雨走廊檢視SMS通報案件有關燈光照明一案。</t>
    <phoneticPr fontId="6" type="noConversion"/>
  </si>
  <si>
    <t>本次共同會勘綜整結果，決議於2號停機坪旅客斑馬線步道處加設2盞投射燈光，另風雨走廊部分因1號停機坪至3號停機坪之航廈風雨走廊天花板甚低，建議將原單排普通燈源改設為雙排燈源，並改用崁入式燈具。本會勘決議事項將移交本站業務組機電工程單位評估後再行施作。經業務組機電評估後，已於2號停機坪加設投射燈光並於3號停機坪風雨走廊改裝2盞20瓦(原15瓦)崁入式燈光。</t>
    <phoneticPr fontId="6" type="noConversion"/>
  </si>
  <si>
    <t>資料席轉立榮航空通知海側環場道有疑似空飄物，立即通知場面席前往胎區域巡視。</t>
    <phoneticPr fontId="6" type="noConversion"/>
  </si>
  <si>
    <t>場面席前往24海側環場道查看係因防鳥網破損而隨風吹佛擺動，已通知消防班立即更換破損鳥網。</t>
    <phoneticPr fontId="6" type="noConversion"/>
  </si>
  <si>
    <t>0930L航務組場面席接獲塔臺通知，8號坪N滑行道前方草區有FOD(口罩袋一只)，立即前往該區清除。</t>
    <phoneticPr fontId="6" type="noConversion"/>
  </si>
  <si>
    <t>1040L資料席轉塔台通報：立榮航空B7-8957在06跑道頭發生鳥擊事件，立即通知場面席前往跑滑道巡檢。</t>
    <phoneticPr fontId="6" type="noConversion"/>
  </si>
  <si>
    <t>航務組場面席巡檢06跑道頭發現小雲雀1隻， 於1045L回報塔臺跑道開放使用。立榮航機經機務檢查於雷達罩發現一撞擊擦痕，經檢查後航機無其他異常。</t>
    <phoneticPr fontId="6" type="noConversion"/>
  </si>
  <si>
    <t>2.鳥擊危害</t>
    <phoneticPr fontId="6" type="noConversion"/>
  </si>
  <si>
    <t>0730L航務組場面席會同航警巡查跑、滑行道、草坪區及環場道，並執行驅鳥作業任務，N滑行道(軍用大坪前)草區拾獲約19公分的寶特瓶。發現海測環場道4號千呎牌附近及24跑道頭鳥網支架傾倒，已通知消防班修復。</t>
    <phoneticPr fontId="6" type="noConversion"/>
  </si>
  <si>
    <t>高雄航空站通報AE-302(金-高)航班降落高雄後，經該機場機務檢驗發現航機輪胎遺失一只螺桿，本站接獲通報後航務組場面席立即前往跑滑道巡視，經巡視後，並無發現任何FOD，回報高雄航空站航務組。</t>
    <phoneticPr fontId="6" type="noConversion"/>
  </si>
  <si>
    <t>航務組場面席巡檢跑滑道全境後，並無發現任何FOD，回報高雄航空站航務組。</t>
    <phoneticPr fontId="6" type="noConversion"/>
  </si>
  <si>
    <t>塔臺通知：06跑道方向在施放煙火跡象，資料席立即通知航警與場面席前往該區域查看。</t>
    <phoneticPr fontId="6" type="noConversion"/>
  </si>
  <si>
    <t>航務組、航警所</t>
    <phoneticPr fontId="6" type="noConversion"/>
  </si>
  <si>
    <t>航務組場面席偕同航警前往06跑道頭后湖區域巡檢後，已無相關優火施放情事，回報塔台確認後，返回航站。</t>
    <phoneticPr fontId="6" type="noConversion"/>
  </si>
  <si>
    <t>0930L航務組場面席接獲資料席轉塔台通報於8號機坪後方N滑行道發現一個FOD；經至該處巡查，此FOD為一片20公分寬、10公分長紙片，疑似因本場強風，由場外吹入本場。</t>
    <phoneticPr fontId="6" type="noConversion"/>
  </si>
  <si>
    <t>航務組場面席接獲資料席通報，於06跑道5邊進場方向有超高工程吊桿，會同航警至塔臺先行了解超高吊桿坐落方位後，前往該區域搜索巡查。</t>
    <phoneticPr fontId="6" type="noConversion"/>
  </si>
  <si>
    <t>經查發現該超高吊桿為金門舊金城酒廠區內之工程所有，經現場多方協調後，該工程之吊桿降低6米低於周遭建築之高度，避免超高影響進場航機。</t>
    <phoneticPr fontId="6" type="noConversion"/>
  </si>
  <si>
    <t>KNH-2022-0081</t>
    <phoneticPr fontId="6" type="noConversion"/>
  </si>
  <si>
    <t>KNH-2022-0082</t>
    <phoneticPr fontId="6" type="noConversion"/>
  </si>
  <si>
    <t>KNH-2022-0092</t>
    <phoneticPr fontId="6" type="noConversion"/>
  </si>
  <si>
    <t>1030L塔台通報:於N及B滑行道交界草坪區有疑似白色FOD，立即通知場面席前往該區域清除。</t>
    <phoneticPr fontId="6" type="noConversion"/>
  </si>
  <si>
    <t>KNH-2022-0093</t>
    <phoneticPr fontId="6" type="noConversion"/>
  </si>
  <si>
    <t>航警</t>
    <phoneticPr fontId="6" type="noConversion"/>
  </si>
  <si>
    <t>航警通報:航警巡邏車於空側巡察時不慎壓毀滑行道標燈，該邊燈座落於安捷租用棚場(大門方向)左側。</t>
    <phoneticPr fontId="6" type="noConversion"/>
  </si>
  <si>
    <t>資料席轉塔台通報：於N及B滑行道交界草坪區有疑似白色FOD，前往查看拾獲A4紙1張與保特瓶1個，登錄本站FOD統計資料庫。</t>
    <phoneticPr fontId="6" type="noConversion"/>
  </si>
  <si>
    <t>通知金門助航台相關損害情形，前往修復該燈具，並告知該名魏姓女航警遵守場內行車道路動線，注意場內設施分布位置。1700L金門住行台回報修復該燈座。</t>
    <phoneticPr fontId="6" type="noConversion"/>
  </si>
  <si>
    <t>航務組、金門助航台</t>
    <phoneticPr fontId="6" type="noConversion"/>
  </si>
  <si>
    <t>本年度111年第四季安全危害通報案件統計共16件--分析圖如下</t>
    <phoneticPr fontId="6" type="noConversion"/>
  </si>
  <si>
    <t>持續列管--&gt;5月20日工程完畢解除列管
風險評估指數--&gt;2B/5月20日工程完畢--&gt;1D
容忍度等級--&gt;可容忍區/5月20日工程完畢--&gt;可接受區</t>
    <phoneticPr fontId="6" type="noConversion"/>
  </si>
  <si>
    <t>持續列管--&gt;5月26日工程完畢解除列管
風險評估指數--&gt;2C/5月26日工程完畢--&gt;1E
容忍度等級--&gt;可容忍區/5月26日工程完畢--&gt;可接受區</t>
    <phoneticPr fontId="6" type="noConversion"/>
  </si>
  <si>
    <t>持續列管--&gt;建議移請111年第1次安全委員會評估審議--&gt;6月21日第1次安全委員會決議:依改變管理會議研擬之風險降低策略執行後，解除列管。
風險評估指數--&gt;3B/風險降低策略執行後--&gt;1B
容忍度等級--&gt;可容忍區-&gt;可接受區</t>
    <phoneticPr fontId="6" type="noConversion"/>
  </si>
  <si>
    <r>
      <t>持續列管--&gt;8月11日鋪面表面塗覆修補工程執行完畢--&gt;解除列管
經8月11日該負責廠商修補後，僅得對該鋪面表面進行塗覆修補防止水份向下滲透破壞地基，因該道面地基結構已明顯坍陷，須執行地基刨除整建才能根本解決。後續待民航局金門機場跑道整建工程併同該區域地基整建工程。
鋪面表面進行塗覆修補工程執行後</t>
    </r>
    <r>
      <rPr>
        <sz val="16"/>
        <rFont val="Wingdings"/>
        <family val="4"/>
        <charset val="2"/>
      </rPr>
      <t></t>
    </r>
    <r>
      <rPr>
        <sz val="16"/>
        <rFont val="標楷體"/>
        <family val="4"/>
        <charset val="136"/>
      </rPr>
      <t>風險評估指數--&gt;2C降至1C
容忍度等級--&gt;可容忍區-&gt;可接受區</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</si>
</sst>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m&quot;月&quot;d&quot;日&quot;"/>
  </numFmts>
  <fonts count="18" x14ac:knownFonts="1">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sz val="9"/>
      <name val="新細明體"/>
      <family val="1"/>
      <charset val="136"/>
      <scheme val="minor"/>
    </font>
    <font>
      <b/>
      <sz val="12"/>
      <color rgb="FF0070C0"/>
      <name val="新細明體"/>
      <family val="1"/>
      <charset val="136"/>
      <scheme val="minor"/>
    </font>
    <font>
      <b/>
      <sz val="18"/>
      <name val="標楷體"/>
      <family val="4"/>
      <charset val="136"/>
    </font>
    <font>
      <b/>
      <sz val="12"/>
      <color theme="1"/>
      <name val="新細明體"/>
      <family val="1"/>
      <charset val="136"/>
      <scheme val="minor"/>
    </font>
    <font>
      <sz val="16"/>
      <name val="標楷體"/>
      <family val="4"/>
      <charset val="136"/>
    </font>
    <font>
      <b/>
      <sz val="48"/>
      <name val="標楷體"/>
      <family val="4"/>
      <charset val="136"/>
    </font>
    <font>
      <b/>
      <sz val="48"/>
      <color theme="1"/>
      <name val="標楷體"/>
      <family val="4"/>
      <charset val="136"/>
    </font>
    <font>
      <b/>
      <sz val="16"/>
      <color rgb="FF0070C0"/>
      <name val="標楷體"/>
      <family val="4"/>
      <charset val="136"/>
    </font>
    <font>
      <sz val="16"/>
      <color rgb="FF0070C0"/>
      <name val="標楷體"/>
      <family val="4"/>
      <charset val="136"/>
    </font>
    <font>
      <sz val="14"/>
      <color theme="1"/>
      <name val="標楷體"/>
      <family val="4"/>
      <charset val="136"/>
    </font>
    <font>
      <b/>
      <sz val="36"/>
      <color rgb="FFFF0000"/>
      <name val="標楷體"/>
      <family val="4"/>
      <charset val="136"/>
    </font>
    <font>
      <sz val="16"/>
      <name val="Wingdings"/>
      <family val="4"/>
      <charset val="2"/>
    </font>
  </fonts>
  <fills count="8">
    <fill>
      <patternFill patternType="none"/>
    </fill>
    <fill>
      <patternFill patternType="gray125"/>
    </fill>
    <fill>
      <patternFill patternType="solid">
        <fgColor theme="6"/>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2" fillId="2" borderId="0" applyNumberFormat="0" applyBorder="0" applyAlignment="0" applyProtection="0">
      <alignment vertical="center"/>
    </xf>
  </cellStyleXfs>
  <cellXfs count="73">
    <xf numFmtId="0" fontId="0" fillId="0" borderId="0" xfId="0">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176" fontId="5" fillId="3" borderId="1" xfId="1"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7" fillId="4" borderId="0" xfId="0" applyFont="1" applyFill="1" applyAlignment="1">
      <alignment horizontal="center" vertical="center"/>
    </xf>
    <xf numFmtId="177"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4" fillId="0" borderId="1" xfId="0" applyFont="1" applyBorder="1" applyAlignment="1">
      <alignment horizontal="center" vertical="center"/>
    </xf>
    <xf numFmtId="177" fontId="10" fillId="5" borderId="1" xfId="0" applyNumberFormat="1" applyFont="1" applyFill="1" applyBorder="1" applyAlignment="1">
      <alignment horizontal="center" vertical="center"/>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xf>
    <xf numFmtId="177" fontId="10" fillId="5" borderId="2" xfId="0" applyNumberFormat="1" applyFont="1" applyFill="1" applyBorder="1" applyAlignment="1">
      <alignment horizontal="center" vertical="center"/>
    </xf>
    <xf numFmtId="0" fontId="10" fillId="5" borderId="2" xfId="0" applyFont="1" applyFill="1" applyBorder="1" applyAlignment="1">
      <alignment vertical="center" wrapText="1"/>
    </xf>
    <xf numFmtId="0" fontId="4" fillId="0" borderId="1" xfId="0" applyFont="1" applyBorder="1" applyAlignment="1">
      <alignment horizontal="left" vertical="center"/>
    </xf>
    <xf numFmtId="0" fontId="10" fillId="4" borderId="0" xfId="0" applyFont="1" applyFill="1" applyAlignment="1">
      <alignment horizontal="center" vertical="center"/>
    </xf>
    <xf numFmtId="0" fontId="10" fillId="4" borderId="1" xfId="0" applyFont="1" applyFill="1" applyBorder="1" applyAlignment="1">
      <alignment horizontal="left" vertical="center" wrapText="1"/>
    </xf>
    <xf numFmtId="176" fontId="10" fillId="4" borderId="1" xfId="0" quotePrefix="1"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13" fillId="5" borderId="0" xfId="0" applyFont="1" applyFill="1" applyAlignment="1">
      <alignment horizontal="center"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xf>
    <xf numFmtId="0" fontId="10" fillId="5" borderId="2" xfId="0" applyFont="1" applyFill="1" applyBorder="1" applyAlignment="1">
      <alignment horizontal="left" vertical="center" wrapText="1"/>
    </xf>
    <xf numFmtId="0" fontId="10"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14" fillId="5" borderId="0" xfId="0" applyFont="1" applyFill="1" applyAlignment="1">
      <alignment horizontal="center" vertical="center"/>
    </xf>
    <xf numFmtId="0" fontId="7" fillId="5" borderId="0" xfId="0" applyFont="1" applyFill="1" applyAlignment="1">
      <alignment horizontal="center" vertical="center"/>
    </xf>
    <xf numFmtId="177" fontId="10" fillId="4" borderId="1" xfId="0" applyNumberFormat="1" applyFont="1" applyFill="1" applyBorder="1" applyAlignment="1">
      <alignment horizontal="left" vertical="center"/>
    </xf>
    <xf numFmtId="177" fontId="10" fillId="4" borderId="1" xfId="0" applyNumberFormat="1" applyFont="1" applyFill="1" applyBorder="1" applyAlignment="1">
      <alignment horizontal="center" vertical="center" wrapText="1"/>
    </xf>
    <xf numFmtId="0" fontId="4" fillId="0" borderId="0" xfId="0" applyFont="1" applyBorder="1" applyAlignment="1">
      <alignment horizontal="center" vertical="center"/>
    </xf>
    <xf numFmtId="177" fontId="10" fillId="5" borderId="4" xfId="0" applyNumberFormat="1" applyFont="1" applyFill="1" applyBorder="1" applyAlignment="1">
      <alignment horizontal="center" vertical="center"/>
    </xf>
    <xf numFmtId="177" fontId="10" fillId="4" borderId="4" xfId="0" applyNumberFormat="1" applyFont="1" applyFill="1" applyBorder="1" applyAlignment="1">
      <alignment horizontal="center" vertical="center"/>
    </xf>
    <xf numFmtId="0" fontId="10" fillId="4" borderId="5" xfId="0" applyFont="1" applyFill="1" applyBorder="1" applyAlignment="1">
      <alignment horizontal="left" vertical="center" wrapText="1"/>
    </xf>
    <xf numFmtId="177" fontId="10" fillId="5" borderId="12" xfId="0" applyNumberFormat="1" applyFont="1" applyFill="1" applyBorder="1" applyAlignment="1">
      <alignment horizontal="center" vertical="center"/>
    </xf>
    <xf numFmtId="177" fontId="10" fillId="4" borderId="1" xfId="0" applyNumberFormat="1" applyFont="1" applyFill="1" applyBorder="1" applyAlignment="1">
      <alignment horizontal="left" vertical="center" wrapText="1"/>
    </xf>
    <xf numFmtId="0" fontId="5" fillId="3" borderId="1" xfId="1"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5" borderId="9"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horizontal="center" vertical="center"/>
    </xf>
    <xf numFmtId="0" fontId="4" fillId="5" borderId="0" xfId="0" applyFont="1" applyFill="1" applyAlignment="1">
      <alignment horizontal="center" vertical="center"/>
    </xf>
    <xf numFmtId="177" fontId="10" fillId="4" borderId="2" xfId="0" applyNumberFormat="1" applyFont="1" applyFill="1" applyBorder="1" applyAlignment="1">
      <alignment horizontal="center" vertical="center"/>
    </xf>
    <xf numFmtId="178" fontId="10" fillId="4" borderId="1" xfId="0" applyNumberFormat="1" applyFont="1" applyFill="1" applyBorder="1" applyAlignment="1">
      <alignment horizontal="left" vertical="center" wrapText="1"/>
    </xf>
    <xf numFmtId="0" fontId="16" fillId="7" borderId="10"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3" fillId="0" borderId="0" xfId="0" applyFont="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11" fillId="6" borderId="4" xfId="0" applyFont="1" applyFill="1" applyBorder="1" applyAlignment="1">
      <alignment horizontal="center" vertical="center"/>
    </xf>
    <xf numFmtId="0" fontId="12" fillId="6" borderId="3" xfId="0" applyFont="1" applyFill="1" applyBorder="1" applyAlignment="1">
      <alignment vertical="center"/>
    </xf>
    <xf numFmtId="0" fontId="12" fillId="6" borderId="5" xfId="0" applyFont="1" applyFill="1" applyBorder="1" applyAlignment="1">
      <alignment vertical="center"/>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9618857984345971E-2"/>
          <c:y val="3.3622247392395069E-2"/>
          <c:w val="0.96191029537120676"/>
          <c:h val="0.66359888082856999"/>
        </c:manualLayout>
      </c:layout>
      <c:barChart>
        <c:barDir val="col"/>
        <c:grouping val="stacked"/>
        <c:varyColors val="0"/>
        <c:ser>
          <c:idx val="0"/>
          <c:order val="0"/>
          <c:invertIfNegative val="0"/>
          <c:cat>
            <c:strRef>
              <c:f>'111年度安全危害事件彙整 '!$A$107:$A$117</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#REF!</c:f>
            </c:numRef>
          </c:val>
          <c:extLst>
            <c:ext xmlns:c16="http://schemas.microsoft.com/office/drawing/2014/chart" uri="{C3380CC4-5D6E-409C-BE32-E72D297353CC}">
              <c16:uniqueId val="{00000000-2052-44BF-9882-E5891AABF10D}"/>
            </c:ext>
          </c:extLst>
        </c:ser>
        <c:ser>
          <c:idx val="1"/>
          <c:order val="1"/>
          <c:tx>
            <c:v>5</c:v>
          </c:tx>
          <c:invertIfNegative val="0"/>
          <c:dLbls>
            <c:spPr>
              <a:noFill/>
              <a:ln>
                <a:noFill/>
              </a:ln>
              <a:effectLst/>
            </c:spPr>
            <c:txPr>
              <a:bodyPr/>
              <a:lstStyle/>
              <a:p>
                <a:pPr>
                  <a:defRPr sz="2000"/>
                </a:pPr>
                <a:endParaRPr lang="zh-TW"/>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'111年度安全危害事件彙整 '!$A$107:$A$117</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'111年度安全危害事件彙整 '!$C$107:$C$117</c:f>
              <c:numCache>
                <c:formatCode>General</c:formatCode>
                <c:ptCount val="11"/>
                <c:pt idx="0">
                  <c:v>0</c:v>
                </c:pt>
                <c:pt idx="1">
                  <c:v>1</c:v>
                </c:pt>
                <c:pt idx="2">
                  <c:v>0</c:v>
                </c:pt>
                <c:pt idx="3">
                  <c:v>0</c:v>
                </c:pt>
                <c:pt idx="4">
                  <c:v>1</c:v>
                </c:pt>
                <c:pt idx="5">
                  <c:v>7</c:v>
                </c:pt>
                <c:pt idx="6">
                  <c:v>0</c:v>
                </c:pt>
                <c:pt idx="7">
                  <c:v>0</c:v>
                </c:pt>
                <c:pt idx="8">
                  <c:v>4</c:v>
                </c:pt>
                <c:pt idx="9">
                  <c:v>0</c:v>
                </c:pt>
                <c:pt idx="10">
                  <c:v>3</c:v>
                </c:pt>
              </c:numCache>
            </c:numRef>
          </c:val>
          <c:extLst>
            <c:ext xmlns:c16="http://schemas.microsoft.com/office/drawing/2014/chart" uri="{C3380CC4-5D6E-409C-BE32-E72D297353CC}">
              <c16:uniqueId val="{00000001-2052-44BF-9882-E5891AABF10D}"/>
            </c:ext>
          </c:extLst>
        </c:ser>
        <c:dLbls>
          <c:showLegendKey val="0"/>
          <c:showVal val="0"/>
          <c:showCatName val="0"/>
          <c:showSerName val="0"/>
          <c:showPercent val="0"/>
          <c:showBubbleSize val="0"/>
        </c:dLbls>
        <c:gapWidth val="300"/>
        <c:axId val="156744704"/>
        <c:axId val="226685696"/>
      </c:barChart>
      <c:catAx>
        <c:axId val="156744704"/>
        <c:scaling>
          <c:orientation val="minMax"/>
        </c:scaling>
        <c:delete val="0"/>
        <c:axPos val="b"/>
        <c:numFmt formatCode="General" sourceLinked="0"/>
        <c:majorTickMark val="none"/>
        <c:minorTickMark val="none"/>
        <c:tickLblPos val="low"/>
        <c:txPr>
          <a:bodyPr rot="0" vert="eaVert" anchor="ctr" anchorCtr="1"/>
          <a:lstStyle/>
          <a:p>
            <a:pPr>
              <a:defRPr sz="1800" baseline="0">
                <a:solidFill>
                  <a:schemeClr val="tx1"/>
                </a:solidFill>
              </a:defRPr>
            </a:pPr>
            <a:endParaRPr lang="zh-TW"/>
          </a:p>
        </c:txPr>
        <c:crossAx val="226685696"/>
        <c:crosses val="autoZero"/>
        <c:auto val="0"/>
        <c:lblAlgn val="ctr"/>
        <c:lblOffset val="100"/>
        <c:noMultiLvlLbl val="0"/>
      </c:catAx>
      <c:valAx>
        <c:axId val="226685696"/>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5674470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421821</xdr:colOff>
      <xdr:row>106</xdr:row>
      <xdr:rowOff>176892</xdr:rowOff>
    </xdr:from>
    <xdr:to>
      <xdr:col>7</xdr:col>
      <xdr:colOff>1782536</xdr:colOff>
      <xdr:row>145</xdr:row>
      <xdr:rowOff>136071</xdr:rowOff>
    </xdr:to>
    <xdr:graphicFrame macro="">
      <xdr:nvGraphicFramePr>
        <xdr:cNvPr id="2" name="圖表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8"/>
  <sheetViews>
    <sheetView tabSelected="1" topLeftCell="E1" zoomScale="70" zoomScaleNormal="70" workbookViewId="0">
      <pane ySplit="5" topLeftCell="A54" activePane="bottomLeft" state="frozen"/>
      <selection activeCell="D10" sqref="D10"/>
      <selection pane="bottomLeft" activeCell="J57" sqref="J57"/>
    </sheetView>
  </sheetViews>
  <sheetFormatPr defaultColWidth="9" defaultRowHeight="16.5" x14ac:dyDescent="0.25"/>
  <cols>
    <col min="1" max="1" width="28.875" style="4" customWidth="1"/>
    <col min="2" max="2" width="34.625" style="4" hidden="1" customWidth="1"/>
    <col min="3" max="3" width="31.375" style="4" customWidth="1"/>
    <col min="4" max="4" width="27.5" style="4" customWidth="1"/>
    <col min="5" max="5" width="104.5" style="55" customWidth="1"/>
    <col min="6" max="6" width="33.25" style="55" customWidth="1"/>
    <col min="7" max="7" width="35.75" style="1" customWidth="1"/>
    <col min="8" max="8" width="34" style="1" customWidth="1"/>
    <col min="9" max="9" width="81.875" style="2" customWidth="1"/>
    <col min="10" max="10" width="31.625" style="3" customWidth="1"/>
    <col min="11" max="11" width="40.875" style="4" customWidth="1"/>
    <col min="12" max="16384" width="9" style="4"/>
  </cols>
  <sheetData>
    <row r="1" spans="1:11" ht="25.5" x14ac:dyDescent="0.25">
      <c r="A1" s="63" t="s">
        <v>187</v>
      </c>
      <c r="B1" s="63"/>
      <c r="C1" s="63"/>
      <c r="D1" s="63"/>
      <c r="E1" s="63"/>
      <c r="F1" s="63"/>
      <c r="G1" s="63"/>
      <c r="H1" s="63"/>
      <c r="I1" s="63"/>
      <c r="J1" s="63"/>
      <c r="K1" s="63"/>
    </row>
    <row r="2" spans="1:11" ht="36" customHeight="1" x14ac:dyDescent="0.25">
      <c r="A2" s="64" t="s">
        <v>13</v>
      </c>
      <c r="B2" s="65"/>
      <c r="C2" s="65"/>
      <c r="D2" s="65"/>
      <c r="E2" s="65"/>
      <c r="F2" s="65"/>
      <c r="G2" s="65"/>
      <c r="H2" s="65"/>
      <c r="I2" s="65"/>
      <c r="J2" s="65"/>
      <c r="K2" s="66"/>
    </row>
    <row r="3" spans="1:11" ht="32.25" customHeight="1" x14ac:dyDescent="0.25">
      <c r="A3" s="67" t="s">
        <v>224</v>
      </c>
      <c r="B3" s="68"/>
      <c r="C3" s="68"/>
      <c r="D3" s="68"/>
      <c r="E3" s="68"/>
      <c r="F3" s="68"/>
      <c r="G3" s="68"/>
      <c r="H3" s="68"/>
      <c r="I3" s="68"/>
      <c r="J3" s="68"/>
      <c r="K3" s="69"/>
    </row>
    <row r="4" spans="1:11" ht="24.75" customHeight="1" x14ac:dyDescent="0.25">
      <c r="A4" s="67" t="s">
        <v>294</v>
      </c>
      <c r="B4" s="68"/>
      <c r="C4" s="68"/>
      <c r="D4" s="68"/>
      <c r="E4" s="68"/>
      <c r="F4" s="68"/>
      <c r="G4" s="68"/>
      <c r="H4" s="68"/>
      <c r="I4" s="68"/>
      <c r="J4" s="68"/>
      <c r="K4" s="69"/>
    </row>
    <row r="5" spans="1:11" ht="31.5" customHeight="1" x14ac:dyDescent="0.25">
      <c r="A5" s="6" t="s">
        <v>6</v>
      </c>
      <c r="B5" s="6" t="s">
        <v>0</v>
      </c>
      <c r="C5" s="6" t="s">
        <v>11</v>
      </c>
      <c r="D5" s="6" t="s">
        <v>160</v>
      </c>
      <c r="E5" s="48" t="s">
        <v>161</v>
      </c>
      <c r="F5" s="48" t="s">
        <v>10</v>
      </c>
      <c r="G5" s="7" t="s">
        <v>15</v>
      </c>
      <c r="H5" s="7" t="s">
        <v>2</v>
      </c>
      <c r="I5" s="7" t="s">
        <v>1</v>
      </c>
      <c r="J5" s="8" t="s">
        <v>3</v>
      </c>
      <c r="K5" s="7" t="s">
        <v>4</v>
      </c>
    </row>
    <row r="6" spans="1:11" ht="62.45" customHeight="1" x14ac:dyDescent="0.25">
      <c r="A6" s="70" t="s">
        <v>33</v>
      </c>
      <c r="B6" s="71"/>
      <c r="C6" s="71"/>
      <c r="D6" s="71"/>
      <c r="E6" s="71"/>
      <c r="F6" s="71"/>
      <c r="G6" s="71"/>
      <c r="H6" s="71"/>
      <c r="I6" s="71"/>
      <c r="J6" s="71"/>
      <c r="K6" s="72"/>
    </row>
    <row r="7" spans="1:11" ht="207.75" customHeight="1" x14ac:dyDescent="0.25">
      <c r="A7" s="22" t="s">
        <v>34</v>
      </c>
      <c r="B7" s="26"/>
      <c r="C7" s="15">
        <v>44533</v>
      </c>
      <c r="D7" s="15" t="s">
        <v>162</v>
      </c>
      <c r="E7" s="27" t="s">
        <v>35</v>
      </c>
      <c r="F7" s="27" t="s">
        <v>36</v>
      </c>
      <c r="G7" s="21" t="s">
        <v>21</v>
      </c>
      <c r="H7" s="27" t="s">
        <v>37</v>
      </c>
      <c r="I7" s="27" t="s">
        <v>38</v>
      </c>
      <c r="J7" s="15">
        <v>44533</v>
      </c>
      <c r="K7" s="16" t="s">
        <v>39</v>
      </c>
    </row>
    <row r="8" spans="1:11" ht="207.75" customHeight="1" x14ac:dyDescent="0.25">
      <c r="A8" s="22" t="s">
        <v>40</v>
      </c>
      <c r="B8" s="26"/>
      <c r="C8" s="15">
        <v>44534</v>
      </c>
      <c r="D8" s="15" t="s">
        <v>163</v>
      </c>
      <c r="E8" s="27" t="s">
        <v>41</v>
      </c>
      <c r="F8" s="27" t="s">
        <v>42</v>
      </c>
      <c r="G8" s="21" t="s">
        <v>21</v>
      </c>
      <c r="H8" s="27" t="s">
        <v>37</v>
      </c>
      <c r="I8" s="27" t="s">
        <v>43</v>
      </c>
      <c r="J8" s="15">
        <v>44534</v>
      </c>
      <c r="K8" s="16" t="s">
        <v>39</v>
      </c>
    </row>
    <row r="9" spans="1:11" ht="152.1" customHeight="1" x14ac:dyDescent="0.25">
      <c r="A9" s="22" t="s">
        <v>44</v>
      </c>
      <c r="B9" s="26"/>
      <c r="C9" s="9">
        <v>44545</v>
      </c>
      <c r="D9" s="9" t="s">
        <v>164</v>
      </c>
      <c r="E9" s="11" t="s">
        <v>45</v>
      </c>
      <c r="F9" s="11" t="s">
        <v>46</v>
      </c>
      <c r="G9" s="10" t="s">
        <v>21</v>
      </c>
      <c r="H9" s="27" t="s">
        <v>47</v>
      </c>
      <c r="I9" s="27" t="s">
        <v>48</v>
      </c>
      <c r="J9" s="9">
        <v>44545</v>
      </c>
      <c r="K9" s="16" t="s">
        <v>39</v>
      </c>
    </row>
    <row r="10" spans="1:11" ht="152.1" customHeight="1" x14ac:dyDescent="0.25">
      <c r="A10" s="22" t="s">
        <v>49</v>
      </c>
      <c r="B10" s="13"/>
      <c r="C10" s="15">
        <v>44556</v>
      </c>
      <c r="D10" s="15" t="s">
        <v>165</v>
      </c>
      <c r="E10" s="27" t="s">
        <v>50</v>
      </c>
      <c r="F10" s="27" t="s">
        <v>29</v>
      </c>
      <c r="G10" s="21" t="s">
        <v>21</v>
      </c>
      <c r="H10" s="27" t="s">
        <v>51</v>
      </c>
      <c r="I10" s="27" t="s">
        <v>52</v>
      </c>
      <c r="J10" s="28">
        <v>44922</v>
      </c>
      <c r="K10" s="16" t="s">
        <v>39</v>
      </c>
    </row>
    <row r="11" spans="1:11" ht="152.1" customHeight="1" x14ac:dyDescent="0.25">
      <c r="A11" s="22" t="s">
        <v>53</v>
      </c>
      <c r="B11" s="13"/>
      <c r="C11" s="15">
        <v>44561</v>
      </c>
      <c r="D11" s="15" t="s">
        <v>162</v>
      </c>
      <c r="E11" s="27" t="s">
        <v>54</v>
      </c>
      <c r="F11" s="27" t="s">
        <v>42</v>
      </c>
      <c r="G11" s="21" t="s">
        <v>21</v>
      </c>
      <c r="H11" s="27" t="s">
        <v>55</v>
      </c>
      <c r="I11" s="27" t="s">
        <v>56</v>
      </c>
      <c r="J11" s="15">
        <v>44926</v>
      </c>
      <c r="K11" s="16" t="s">
        <v>39</v>
      </c>
    </row>
    <row r="12" spans="1:11" s="57" customFormat="1" ht="185.25" customHeight="1" x14ac:dyDescent="0.25">
      <c r="A12" s="29" t="s">
        <v>57</v>
      </c>
      <c r="B12" s="38"/>
      <c r="C12" s="18">
        <v>44567</v>
      </c>
      <c r="D12" s="18" t="s">
        <v>162</v>
      </c>
      <c r="E12" s="31" t="s">
        <v>58</v>
      </c>
      <c r="F12" s="31" t="s">
        <v>46</v>
      </c>
      <c r="G12" s="19" t="s">
        <v>21</v>
      </c>
      <c r="H12" s="31" t="s">
        <v>59</v>
      </c>
      <c r="I12" s="31" t="s">
        <v>60</v>
      </c>
      <c r="J12" s="18">
        <v>44701</v>
      </c>
      <c r="K12" s="20" t="s">
        <v>406</v>
      </c>
    </row>
    <row r="13" spans="1:11" s="56" customFormat="1" ht="222" customHeight="1" x14ac:dyDescent="0.25">
      <c r="A13" s="22" t="s">
        <v>61</v>
      </c>
      <c r="B13" s="13"/>
      <c r="C13" s="15">
        <v>44577</v>
      </c>
      <c r="D13" s="15" t="s">
        <v>164</v>
      </c>
      <c r="E13" s="27" t="s">
        <v>62</v>
      </c>
      <c r="F13" s="27" t="s">
        <v>63</v>
      </c>
      <c r="G13" s="21" t="s">
        <v>21</v>
      </c>
      <c r="H13" s="27" t="s">
        <v>37</v>
      </c>
      <c r="I13" s="27" t="s">
        <v>64</v>
      </c>
      <c r="J13" s="15">
        <v>44577</v>
      </c>
      <c r="K13" s="16" t="s">
        <v>39</v>
      </c>
    </row>
    <row r="14" spans="1:11" ht="152.1" customHeight="1" x14ac:dyDescent="0.25">
      <c r="A14" s="22" t="s">
        <v>65</v>
      </c>
      <c r="B14" s="13"/>
      <c r="C14" s="15">
        <v>44580</v>
      </c>
      <c r="D14" s="15" t="s">
        <v>162</v>
      </c>
      <c r="E14" s="27" t="s">
        <v>66</v>
      </c>
      <c r="F14" s="27" t="s">
        <v>16</v>
      </c>
      <c r="G14" s="21" t="s">
        <v>21</v>
      </c>
      <c r="H14" s="27" t="s">
        <v>47</v>
      </c>
      <c r="I14" s="27" t="s">
        <v>67</v>
      </c>
      <c r="J14" s="15">
        <v>44586</v>
      </c>
      <c r="K14" s="16" t="s">
        <v>39</v>
      </c>
    </row>
    <row r="15" spans="1:11" ht="152.1" customHeight="1" x14ac:dyDescent="0.25">
      <c r="A15" s="22" t="s">
        <v>68</v>
      </c>
      <c r="B15" s="13"/>
      <c r="C15" s="15">
        <v>44583</v>
      </c>
      <c r="D15" s="15" t="s">
        <v>162</v>
      </c>
      <c r="E15" s="27" t="s">
        <v>166</v>
      </c>
      <c r="F15" s="27" t="s">
        <v>16</v>
      </c>
      <c r="G15" s="21" t="s">
        <v>21</v>
      </c>
      <c r="H15" s="27" t="s">
        <v>47</v>
      </c>
      <c r="I15" s="27" t="s">
        <v>69</v>
      </c>
      <c r="J15" s="15">
        <v>44584</v>
      </c>
      <c r="K15" s="16" t="s">
        <v>39</v>
      </c>
    </row>
    <row r="16" spans="1:11" ht="245.25" customHeight="1" x14ac:dyDescent="0.25">
      <c r="A16" s="22" t="s">
        <v>70</v>
      </c>
      <c r="B16" s="13"/>
      <c r="C16" s="15">
        <v>44585</v>
      </c>
      <c r="D16" s="15" t="s">
        <v>162</v>
      </c>
      <c r="E16" s="27" t="s">
        <v>71</v>
      </c>
      <c r="F16" s="27" t="s">
        <v>36</v>
      </c>
      <c r="G16" s="21" t="s">
        <v>21</v>
      </c>
      <c r="H16" s="27" t="s">
        <v>37</v>
      </c>
      <c r="I16" s="27" t="s">
        <v>72</v>
      </c>
      <c r="J16" s="15">
        <v>44585</v>
      </c>
      <c r="K16" s="16" t="s">
        <v>39</v>
      </c>
    </row>
    <row r="17" spans="1:11" s="5" customFormat="1" ht="196.5" customHeight="1" x14ac:dyDescent="0.25">
      <c r="A17" s="22" t="s">
        <v>73</v>
      </c>
      <c r="B17" s="13"/>
      <c r="C17" s="15">
        <v>44591</v>
      </c>
      <c r="D17" s="15" t="s">
        <v>167</v>
      </c>
      <c r="E17" s="27" t="s">
        <v>74</v>
      </c>
      <c r="F17" s="27" t="s">
        <v>36</v>
      </c>
      <c r="G17" s="21" t="s">
        <v>21</v>
      </c>
      <c r="H17" s="27" t="s">
        <v>37</v>
      </c>
      <c r="I17" s="27" t="s">
        <v>75</v>
      </c>
      <c r="J17" s="15">
        <v>44591</v>
      </c>
      <c r="K17" s="16" t="s">
        <v>39</v>
      </c>
    </row>
    <row r="18" spans="1:11" s="14" customFormat="1" ht="196.5" customHeight="1" x14ac:dyDescent="0.25">
      <c r="A18" s="22" t="s">
        <v>76</v>
      </c>
      <c r="B18" s="13"/>
      <c r="C18" s="15">
        <v>44599</v>
      </c>
      <c r="D18" s="15" t="s">
        <v>168</v>
      </c>
      <c r="E18" s="27" t="s">
        <v>77</v>
      </c>
      <c r="F18" s="27" t="s">
        <v>26</v>
      </c>
      <c r="G18" s="21" t="s">
        <v>21</v>
      </c>
      <c r="H18" s="27" t="s">
        <v>37</v>
      </c>
      <c r="I18" s="27" t="s">
        <v>78</v>
      </c>
      <c r="J18" s="15">
        <v>44599</v>
      </c>
      <c r="K18" s="16" t="s">
        <v>39</v>
      </c>
    </row>
    <row r="19" spans="1:11" s="5" customFormat="1" ht="196.5" customHeight="1" x14ac:dyDescent="0.25">
      <c r="A19" s="22" t="s">
        <v>79</v>
      </c>
      <c r="B19" s="13"/>
      <c r="C19" s="15">
        <v>44601</v>
      </c>
      <c r="D19" s="15" t="s">
        <v>162</v>
      </c>
      <c r="E19" s="27" t="s">
        <v>80</v>
      </c>
      <c r="F19" s="27" t="s">
        <v>26</v>
      </c>
      <c r="G19" s="21" t="s">
        <v>81</v>
      </c>
      <c r="H19" s="27" t="s">
        <v>37</v>
      </c>
      <c r="I19" s="27" t="s">
        <v>38</v>
      </c>
      <c r="J19" s="15">
        <v>44601</v>
      </c>
      <c r="K19" s="16" t="s">
        <v>39</v>
      </c>
    </row>
    <row r="20" spans="1:11" s="14" customFormat="1" ht="222" customHeight="1" x14ac:dyDescent="0.25">
      <c r="A20" s="22" t="s">
        <v>82</v>
      </c>
      <c r="B20" s="13"/>
      <c r="C20" s="15">
        <v>44608</v>
      </c>
      <c r="D20" s="15" t="s">
        <v>168</v>
      </c>
      <c r="E20" s="27" t="s">
        <v>83</v>
      </c>
      <c r="F20" s="27" t="s">
        <v>26</v>
      </c>
      <c r="G20" s="21" t="s">
        <v>81</v>
      </c>
      <c r="H20" s="27" t="s">
        <v>37</v>
      </c>
      <c r="I20" s="27" t="s">
        <v>84</v>
      </c>
      <c r="J20" s="15">
        <v>44608</v>
      </c>
      <c r="K20" s="16" t="s">
        <v>39</v>
      </c>
    </row>
    <row r="21" spans="1:11" s="5" customFormat="1" ht="134.1" customHeight="1" x14ac:dyDescent="0.25">
      <c r="A21" s="22" t="s">
        <v>85</v>
      </c>
      <c r="B21" s="13"/>
      <c r="C21" s="15">
        <v>44620</v>
      </c>
      <c r="D21" s="15" t="s">
        <v>164</v>
      </c>
      <c r="E21" s="27" t="s">
        <v>86</v>
      </c>
      <c r="F21" s="27" t="s">
        <v>19</v>
      </c>
      <c r="G21" s="21" t="s">
        <v>81</v>
      </c>
      <c r="H21" s="27" t="s">
        <v>37</v>
      </c>
      <c r="I21" s="27" t="s">
        <v>87</v>
      </c>
      <c r="J21" s="15">
        <v>44620</v>
      </c>
      <c r="K21" s="16" t="s">
        <v>39</v>
      </c>
    </row>
    <row r="22" spans="1:11" s="5" customFormat="1" ht="222" customHeight="1" x14ac:dyDescent="0.25">
      <c r="A22" s="22" t="s">
        <v>88</v>
      </c>
      <c r="B22" s="13"/>
      <c r="C22" s="15">
        <v>44621</v>
      </c>
      <c r="D22" s="15" t="s">
        <v>169</v>
      </c>
      <c r="E22" s="27" t="s">
        <v>89</v>
      </c>
      <c r="F22" s="27" t="s">
        <v>106</v>
      </c>
      <c r="G22" s="21" t="s">
        <v>81</v>
      </c>
      <c r="H22" s="27" t="s">
        <v>37</v>
      </c>
      <c r="I22" s="27" t="s">
        <v>38</v>
      </c>
      <c r="J22" s="15">
        <v>44621</v>
      </c>
      <c r="K22" s="16" t="s">
        <v>39</v>
      </c>
    </row>
    <row r="23" spans="1:11" s="14" customFormat="1" ht="184.5" customHeight="1" x14ac:dyDescent="0.25">
      <c r="A23" s="22" t="s">
        <v>102</v>
      </c>
      <c r="B23" s="13"/>
      <c r="C23" s="15">
        <v>44627</v>
      </c>
      <c r="D23" s="15" t="s">
        <v>167</v>
      </c>
      <c r="E23" s="27" t="s">
        <v>107</v>
      </c>
      <c r="F23" s="27" t="s">
        <v>31</v>
      </c>
      <c r="G23" s="21" t="s">
        <v>12</v>
      </c>
      <c r="H23" s="27" t="s">
        <v>8</v>
      </c>
      <c r="I23" s="27" t="s">
        <v>108</v>
      </c>
      <c r="J23" s="15">
        <v>44627</v>
      </c>
      <c r="K23" s="16" t="s">
        <v>7</v>
      </c>
    </row>
    <row r="24" spans="1:11" s="5" customFormat="1" ht="134.1" customHeight="1" x14ac:dyDescent="0.25">
      <c r="A24" s="22" t="s">
        <v>103</v>
      </c>
      <c r="B24" s="13"/>
      <c r="C24" s="15">
        <v>44622</v>
      </c>
      <c r="D24" s="15" t="s">
        <v>162</v>
      </c>
      <c r="E24" s="27" t="s">
        <v>90</v>
      </c>
      <c r="F24" s="27" t="s">
        <v>26</v>
      </c>
      <c r="G24" s="21" t="s">
        <v>81</v>
      </c>
      <c r="H24" s="27" t="s">
        <v>37</v>
      </c>
      <c r="I24" s="27" t="s">
        <v>38</v>
      </c>
      <c r="J24" s="15">
        <v>44622</v>
      </c>
      <c r="K24" s="16" t="s">
        <v>39</v>
      </c>
    </row>
    <row r="25" spans="1:11" s="39" customFormat="1" ht="163.5" customHeight="1" x14ac:dyDescent="0.25">
      <c r="A25" s="29" t="s">
        <v>104</v>
      </c>
      <c r="B25" s="38"/>
      <c r="C25" s="18">
        <v>44631</v>
      </c>
      <c r="D25" s="18" t="s">
        <v>164</v>
      </c>
      <c r="E25" s="31" t="s">
        <v>99</v>
      </c>
      <c r="F25" s="31" t="s">
        <v>16</v>
      </c>
      <c r="G25" s="19" t="s">
        <v>12</v>
      </c>
      <c r="H25" s="31" t="s">
        <v>95</v>
      </c>
      <c r="I25" s="31" t="s">
        <v>100</v>
      </c>
      <c r="J25" s="18">
        <v>44681</v>
      </c>
      <c r="K25" s="20" t="s">
        <v>407</v>
      </c>
    </row>
    <row r="26" spans="1:11" s="5" customFormat="1" ht="134.1" customHeight="1" x14ac:dyDescent="0.25">
      <c r="A26" s="22" t="s">
        <v>105</v>
      </c>
      <c r="B26" s="12"/>
      <c r="C26" s="15">
        <v>44633</v>
      </c>
      <c r="D26" s="15" t="s">
        <v>167</v>
      </c>
      <c r="E26" s="27" t="s">
        <v>91</v>
      </c>
      <c r="F26" s="27" t="s">
        <v>94</v>
      </c>
      <c r="G26" s="21" t="s">
        <v>12</v>
      </c>
      <c r="H26" s="27" t="s">
        <v>96</v>
      </c>
      <c r="I26" s="27" t="s">
        <v>92</v>
      </c>
      <c r="J26" s="15">
        <v>44633</v>
      </c>
      <c r="K26" s="16" t="s">
        <v>7</v>
      </c>
    </row>
    <row r="27" spans="1:11" s="14" customFormat="1" ht="134.1" customHeight="1" x14ac:dyDescent="0.25">
      <c r="A27" s="22" t="s">
        <v>175</v>
      </c>
      <c r="B27" s="12"/>
      <c r="C27" s="15">
        <v>44641</v>
      </c>
      <c r="D27" s="15" t="s">
        <v>170</v>
      </c>
      <c r="E27" s="27" t="s">
        <v>93</v>
      </c>
      <c r="F27" s="27" t="s">
        <v>98</v>
      </c>
      <c r="G27" s="21" t="s">
        <v>12</v>
      </c>
      <c r="H27" s="27" t="s">
        <v>97</v>
      </c>
      <c r="I27" s="27" t="s">
        <v>101</v>
      </c>
      <c r="J27" s="15">
        <v>44641</v>
      </c>
      <c r="K27" s="16" t="s">
        <v>7</v>
      </c>
    </row>
    <row r="28" spans="1:11" s="14" customFormat="1" ht="65.25" customHeight="1" x14ac:dyDescent="0.25">
      <c r="A28" s="70" t="s">
        <v>109</v>
      </c>
      <c r="B28" s="71"/>
      <c r="C28" s="71"/>
      <c r="D28" s="71"/>
      <c r="E28" s="71"/>
      <c r="F28" s="71"/>
      <c r="G28" s="71"/>
      <c r="H28" s="71"/>
      <c r="I28" s="71"/>
      <c r="J28" s="71"/>
      <c r="K28" s="72"/>
    </row>
    <row r="29" spans="1:11" s="14" customFormat="1" ht="134.1" customHeight="1" x14ac:dyDescent="0.25">
      <c r="A29" s="22" t="s">
        <v>143</v>
      </c>
      <c r="B29" s="12"/>
      <c r="C29" s="15">
        <v>44663</v>
      </c>
      <c r="D29" s="41" t="s">
        <v>162</v>
      </c>
      <c r="E29" s="27" t="s">
        <v>115</v>
      </c>
      <c r="F29" s="27" t="s">
        <v>94</v>
      </c>
      <c r="G29" s="21" t="s">
        <v>12</v>
      </c>
      <c r="H29" s="27" t="s">
        <v>117</v>
      </c>
      <c r="I29" s="27" t="s">
        <v>116</v>
      </c>
      <c r="J29" s="15">
        <v>44663</v>
      </c>
      <c r="K29" s="16" t="s">
        <v>7</v>
      </c>
    </row>
    <row r="30" spans="1:11" s="14" customFormat="1" ht="233.25" customHeight="1" x14ac:dyDescent="0.25">
      <c r="A30" s="22" t="s">
        <v>179</v>
      </c>
      <c r="B30" s="12"/>
      <c r="C30" s="41">
        <v>44665</v>
      </c>
      <c r="D30" s="41" t="s">
        <v>176</v>
      </c>
      <c r="E30" s="27" t="s">
        <v>177</v>
      </c>
      <c r="F30" s="27" t="s">
        <v>20</v>
      </c>
      <c r="G30" s="21" t="s">
        <v>12</v>
      </c>
      <c r="H30" s="27" t="s">
        <v>118</v>
      </c>
      <c r="I30" s="27" t="s">
        <v>178</v>
      </c>
      <c r="J30" s="15">
        <v>44665</v>
      </c>
      <c r="K30" s="16" t="s">
        <v>7</v>
      </c>
    </row>
    <row r="31" spans="1:11" s="14" customFormat="1" ht="188.25" customHeight="1" x14ac:dyDescent="0.25">
      <c r="A31" s="22" t="s">
        <v>144</v>
      </c>
      <c r="B31" s="12"/>
      <c r="C31" s="15">
        <v>44665</v>
      </c>
      <c r="D31" s="15" t="s">
        <v>164</v>
      </c>
      <c r="E31" s="27" t="s">
        <v>185</v>
      </c>
      <c r="F31" s="27" t="s">
        <v>24</v>
      </c>
      <c r="G31" s="21" t="s">
        <v>12</v>
      </c>
      <c r="H31" s="27" t="s">
        <v>119</v>
      </c>
      <c r="I31" s="27" t="s">
        <v>186</v>
      </c>
      <c r="J31" s="15">
        <v>44665</v>
      </c>
      <c r="K31" s="16" t="s">
        <v>7</v>
      </c>
    </row>
    <row r="32" spans="1:11" s="14" customFormat="1" ht="134.1" customHeight="1" x14ac:dyDescent="0.25">
      <c r="A32" s="22" t="s">
        <v>145</v>
      </c>
      <c r="B32" s="12"/>
      <c r="C32" s="15">
        <v>44666</v>
      </c>
      <c r="D32" s="15" t="s">
        <v>164</v>
      </c>
      <c r="E32" s="27" t="s">
        <v>110</v>
      </c>
      <c r="F32" s="27" t="s">
        <v>20</v>
      </c>
      <c r="G32" s="21" t="s">
        <v>12</v>
      </c>
      <c r="H32" s="27" t="s">
        <v>120</v>
      </c>
      <c r="I32" s="27" t="s">
        <v>111</v>
      </c>
      <c r="J32" s="15">
        <v>44666</v>
      </c>
      <c r="K32" s="16" t="s">
        <v>7</v>
      </c>
    </row>
    <row r="33" spans="1:11" s="14" customFormat="1" ht="206.25" customHeight="1" x14ac:dyDescent="0.25">
      <c r="A33" s="22" t="s">
        <v>174</v>
      </c>
      <c r="B33" s="12"/>
      <c r="C33" s="15">
        <v>44675</v>
      </c>
      <c r="D33" s="58" t="s">
        <v>180</v>
      </c>
      <c r="E33" s="27" t="s">
        <v>181</v>
      </c>
      <c r="F33" s="27" t="s">
        <v>20</v>
      </c>
      <c r="G33" s="21" t="s">
        <v>12</v>
      </c>
      <c r="H33" s="27" t="s">
        <v>121</v>
      </c>
      <c r="I33" s="27" t="s">
        <v>182</v>
      </c>
      <c r="J33" s="15">
        <v>44675</v>
      </c>
      <c r="K33" s="16" t="s">
        <v>7</v>
      </c>
    </row>
    <row r="34" spans="1:11" s="14" customFormat="1" ht="148.5" customHeight="1" x14ac:dyDescent="0.25">
      <c r="A34" s="22" t="s">
        <v>146</v>
      </c>
      <c r="B34" s="12"/>
      <c r="C34" s="44">
        <v>44678</v>
      </c>
      <c r="D34" s="15" t="s">
        <v>167</v>
      </c>
      <c r="E34" s="45" t="s">
        <v>122</v>
      </c>
      <c r="F34" s="27" t="s">
        <v>94</v>
      </c>
      <c r="G34" s="21" t="s">
        <v>12</v>
      </c>
      <c r="H34" s="27" t="s">
        <v>5</v>
      </c>
      <c r="I34" s="27" t="s">
        <v>112</v>
      </c>
      <c r="J34" s="15">
        <v>44678</v>
      </c>
      <c r="K34" s="16" t="s">
        <v>7</v>
      </c>
    </row>
    <row r="35" spans="1:11" s="14" customFormat="1" ht="200.25" customHeight="1" x14ac:dyDescent="0.25">
      <c r="A35" s="22" t="s">
        <v>147</v>
      </c>
      <c r="B35" s="12"/>
      <c r="C35" s="44">
        <v>44681</v>
      </c>
      <c r="D35" s="15" t="s">
        <v>164</v>
      </c>
      <c r="E35" s="45" t="s">
        <v>123</v>
      </c>
      <c r="F35" s="27" t="s">
        <v>125</v>
      </c>
      <c r="G35" s="21" t="s">
        <v>126</v>
      </c>
      <c r="H35" s="27" t="s">
        <v>5</v>
      </c>
      <c r="I35" s="27" t="s">
        <v>124</v>
      </c>
      <c r="J35" s="15">
        <v>44681</v>
      </c>
      <c r="K35" s="16" t="s">
        <v>7</v>
      </c>
    </row>
    <row r="36" spans="1:11" s="14" customFormat="1" ht="247.5" customHeight="1" x14ac:dyDescent="0.25">
      <c r="A36" s="22" t="s">
        <v>148</v>
      </c>
      <c r="B36" s="12"/>
      <c r="C36" s="44">
        <v>44683</v>
      </c>
      <c r="D36" s="15" t="s">
        <v>162</v>
      </c>
      <c r="E36" s="45" t="s">
        <v>128</v>
      </c>
      <c r="F36" s="27" t="s">
        <v>26</v>
      </c>
      <c r="G36" s="21" t="s">
        <v>126</v>
      </c>
      <c r="H36" s="27" t="s">
        <v>5</v>
      </c>
      <c r="I36" s="27" t="s">
        <v>127</v>
      </c>
      <c r="J36" s="15">
        <v>44683</v>
      </c>
      <c r="K36" s="16" t="s">
        <v>7</v>
      </c>
    </row>
    <row r="37" spans="1:11" s="14" customFormat="1" ht="171.75" customHeight="1" x14ac:dyDescent="0.25">
      <c r="A37" s="22" t="s">
        <v>149</v>
      </c>
      <c r="B37" s="12"/>
      <c r="C37" s="44">
        <v>44684</v>
      </c>
      <c r="D37" s="15" t="s">
        <v>167</v>
      </c>
      <c r="E37" s="45" t="s">
        <v>129</v>
      </c>
      <c r="F37" s="27" t="s">
        <v>159</v>
      </c>
      <c r="G37" s="21" t="s">
        <v>126</v>
      </c>
      <c r="H37" s="27" t="s">
        <v>5</v>
      </c>
      <c r="I37" s="27" t="s">
        <v>131</v>
      </c>
      <c r="J37" s="15">
        <v>44684</v>
      </c>
      <c r="K37" s="16" t="s">
        <v>7</v>
      </c>
    </row>
    <row r="38" spans="1:11" s="14" customFormat="1" ht="168" customHeight="1" x14ac:dyDescent="0.25">
      <c r="A38" s="22" t="s">
        <v>150</v>
      </c>
      <c r="B38" s="12"/>
      <c r="C38" s="44">
        <v>44685</v>
      </c>
      <c r="D38" s="15" t="s">
        <v>171</v>
      </c>
      <c r="E38" s="45" t="s">
        <v>132</v>
      </c>
      <c r="F38" s="27" t="s">
        <v>94</v>
      </c>
      <c r="G38" s="21" t="s">
        <v>126</v>
      </c>
      <c r="H38" s="27" t="s">
        <v>135</v>
      </c>
      <c r="I38" s="27" t="s">
        <v>133</v>
      </c>
      <c r="J38" s="15">
        <v>44685</v>
      </c>
      <c r="K38" s="16" t="s">
        <v>7</v>
      </c>
    </row>
    <row r="39" spans="1:11" s="14" customFormat="1" ht="167.25" customHeight="1" thickBot="1" x14ac:dyDescent="0.3">
      <c r="A39" s="22" t="s">
        <v>151</v>
      </c>
      <c r="B39" s="12"/>
      <c r="C39" s="44">
        <v>44685</v>
      </c>
      <c r="D39" s="15" t="s">
        <v>162</v>
      </c>
      <c r="E39" s="45" t="s">
        <v>134</v>
      </c>
      <c r="F39" s="27" t="s">
        <v>130</v>
      </c>
      <c r="G39" s="21" t="s">
        <v>126</v>
      </c>
      <c r="H39" s="27" t="s">
        <v>5</v>
      </c>
      <c r="I39" s="40" t="s">
        <v>136</v>
      </c>
      <c r="J39" s="15">
        <v>44685</v>
      </c>
      <c r="K39" s="16" t="s">
        <v>7</v>
      </c>
    </row>
    <row r="40" spans="1:11" s="14" customFormat="1" ht="150" customHeight="1" thickBot="1" x14ac:dyDescent="0.3">
      <c r="A40" s="22" t="s">
        <v>152</v>
      </c>
      <c r="B40" s="12"/>
      <c r="C40" s="44">
        <v>44687</v>
      </c>
      <c r="D40" s="15" t="s">
        <v>172</v>
      </c>
      <c r="E40" s="49" t="s">
        <v>137</v>
      </c>
      <c r="F40" s="27" t="s">
        <v>23</v>
      </c>
      <c r="G40" s="21" t="s">
        <v>126</v>
      </c>
      <c r="H40" s="27" t="s">
        <v>138</v>
      </c>
      <c r="I40" s="27" t="s">
        <v>139</v>
      </c>
      <c r="J40" s="15">
        <v>44687</v>
      </c>
      <c r="K40" s="16" t="s">
        <v>7</v>
      </c>
    </row>
    <row r="41" spans="1:11" s="14" customFormat="1" ht="155.25" customHeight="1" thickBot="1" x14ac:dyDescent="0.3">
      <c r="A41" s="22" t="s">
        <v>153</v>
      </c>
      <c r="B41" s="12"/>
      <c r="C41" s="44">
        <v>44690</v>
      </c>
      <c r="D41" s="15" t="s">
        <v>164</v>
      </c>
      <c r="E41" s="50" t="s">
        <v>114</v>
      </c>
      <c r="F41" s="27" t="s">
        <v>32</v>
      </c>
      <c r="G41" s="21" t="s">
        <v>126</v>
      </c>
      <c r="H41" s="27" t="s">
        <v>140</v>
      </c>
      <c r="I41" s="27" t="s">
        <v>113</v>
      </c>
      <c r="J41" s="15">
        <v>44690</v>
      </c>
      <c r="K41" s="16" t="s">
        <v>7</v>
      </c>
    </row>
    <row r="42" spans="1:11" s="39" customFormat="1" ht="195.75" customHeight="1" thickBot="1" x14ac:dyDescent="0.3">
      <c r="A42" s="29" t="s">
        <v>154</v>
      </c>
      <c r="B42" s="30"/>
      <c r="C42" s="43">
        <v>44690</v>
      </c>
      <c r="D42" s="18" t="s">
        <v>173</v>
      </c>
      <c r="E42" s="51" t="s">
        <v>183</v>
      </c>
      <c r="F42" s="31" t="s">
        <v>18</v>
      </c>
      <c r="G42" s="19" t="s">
        <v>156</v>
      </c>
      <c r="H42" s="31" t="s">
        <v>157</v>
      </c>
      <c r="I42" s="31" t="s">
        <v>158</v>
      </c>
      <c r="J42" s="18">
        <v>44734</v>
      </c>
      <c r="K42" s="31" t="s">
        <v>408</v>
      </c>
    </row>
    <row r="43" spans="1:11" s="39" customFormat="1" ht="303" customHeight="1" x14ac:dyDescent="0.25">
      <c r="A43" s="32" t="s">
        <v>155</v>
      </c>
      <c r="B43" s="30"/>
      <c r="C43" s="46">
        <v>44703</v>
      </c>
      <c r="D43" s="23" t="s">
        <v>164</v>
      </c>
      <c r="E43" s="52" t="s">
        <v>184</v>
      </c>
      <c r="F43" s="33" t="s">
        <v>29</v>
      </c>
      <c r="G43" s="24" t="s">
        <v>156</v>
      </c>
      <c r="H43" s="33" t="s">
        <v>141</v>
      </c>
      <c r="I43" s="33" t="s">
        <v>142</v>
      </c>
      <c r="J43" s="23">
        <v>44703</v>
      </c>
      <c r="K43" s="31" t="s">
        <v>409</v>
      </c>
    </row>
    <row r="44" spans="1:11" s="14" customFormat="1" ht="175.5" customHeight="1" x14ac:dyDescent="0.25">
      <c r="A44" s="34" t="s">
        <v>197</v>
      </c>
      <c r="B44" s="35"/>
      <c r="C44" s="15">
        <v>44724</v>
      </c>
      <c r="D44" s="15" t="s">
        <v>188</v>
      </c>
      <c r="E44" s="53" t="s">
        <v>190</v>
      </c>
      <c r="F44" s="27" t="s">
        <v>193</v>
      </c>
      <c r="G44" s="21" t="s">
        <v>12</v>
      </c>
      <c r="H44" s="27" t="s">
        <v>192</v>
      </c>
      <c r="I44" s="27" t="s">
        <v>191</v>
      </c>
      <c r="J44" s="15">
        <v>44724</v>
      </c>
      <c r="K44" s="16" t="s">
        <v>7</v>
      </c>
    </row>
    <row r="45" spans="1:11" s="14" customFormat="1" ht="152.25" customHeight="1" x14ac:dyDescent="0.25">
      <c r="A45" s="34" t="s">
        <v>198</v>
      </c>
      <c r="B45" s="35"/>
      <c r="C45" s="15">
        <v>44730</v>
      </c>
      <c r="D45" s="15" t="s">
        <v>189</v>
      </c>
      <c r="E45" s="54" t="s">
        <v>194</v>
      </c>
      <c r="F45" s="27" t="s">
        <v>29</v>
      </c>
      <c r="G45" s="21" t="s">
        <v>12</v>
      </c>
      <c r="H45" s="27" t="s">
        <v>195</v>
      </c>
      <c r="I45" s="27" t="s">
        <v>196</v>
      </c>
      <c r="J45" s="15">
        <v>44733</v>
      </c>
      <c r="K45" s="16" t="s">
        <v>7</v>
      </c>
    </row>
    <row r="46" spans="1:11" s="14" customFormat="1" ht="54.75" customHeight="1" x14ac:dyDescent="0.25">
      <c r="A46" s="70" t="s">
        <v>237</v>
      </c>
      <c r="B46" s="71"/>
      <c r="C46" s="71"/>
      <c r="D46" s="71"/>
      <c r="E46" s="71"/>
      <c r="F46" s="71"/>
      <c r="G46" s="71"/>
      <c r="H46" s="71"/>
      <c r="I46" s="71"/>
      <c r="J46" s="71"/>
      <c r="K46" s="72"/>
    </row>
    <row r="47" spans="1:11" s="14" customFormat="1" ht="152.25" customHeight="1" x14ac:dyDescent="0.25">
      <c r="A47" s="34" t="s">
        <v>296</v>
      </c>
      <c r="B47" s="35"/>
      <c r="C47" s="15">
        <v>44736</v>
      </c>
      <c r="D47" s="15" t="s">
        <v>199</v>
      </c>
      <c r="E47" s="54" t="s">
        <v>238</v>
      </c>
      <c r="F47" s="27" t="s">
        <v>14</v>
      </c>
      <c r="G47" s="21" t="s">
        <v>12</v>
      </c>
      <c r="H47" s="27" t="s">
        <v>8</v>
      </c>
      <c r="I47" s="27" t="s">
        <v>335</v>
      </c>
      <c r="J47" s="15">
        <v>44736</v>
      </c>
      <c r="K47" s="16" t="s">
        <v>7</v>
      </c>
    </row>
    <row r="48" spans="1:11" s="14" customFormat="1" ht="135" customHeight="1" x14ac:dyDescent="0.25">
      <c r="A48" s="34" t="s">
        <v>297</v>
      </c>
      <c r="B48" s="35"/>
      <c r="C48" s="15">
        <v>44740</v>
      </c>
      <c r="D48" s="15" t="s">
        <v>199</v>
      </c>
      <c r="E48" s="54" t="s">
        <v>200</v>
      </c>
      <c r="F48" s="27" t="s">
        <v>14</v>
      </c>
      <c r="G48" s="21" t="s">
        <v>12</v>
      </c>
      <c r="H48" s="27" t="s">
        <v>8</v>
      </c>
      <c r="I48" s="27" t="s">
        <v>239</v>
      </c>
      <c r="J48" s="15">
        <v>44740</v>
      </c>
      <c r="K48" s="16" t="s">
        <v>7</v>
      </c>
    </row>
    <row r="49" spans="1:11" s="14" customFormat="1" ht="134.25" customHeight="1" x14ac:dyDescent="0.25">
      <c r="A49" s="34" t="s">
        <v>298</v>
      </c>
      <c r="B49" s="35"/>
      <c r="C49" s="15">
        <v>44742</v>
      </c>
      <c r="D49" s="15" t="s">
        <v>199</v>
      </c>
      <c r="E49" s="54" t="s">
        <v>202</v>
      </c>
      <c r="F49" s="27" t="s">
        <v>14</v>
      </c>
      <c r="G49" s="21" t="s">
        <v>12</v>
      </c>
      <c r="H49" s="27" t="s">
        <v>8</v>
      </c>
      <c r="I49" s="27" t="s">
        <v>240</v>
      </c>
      <c r="J49" s="15">
        <v>44742</v>
      </c>
      <c r="K49" s="16" t="s">
        <v>7</v>
      </c>
    </row>
    <row r="50" spans="1:11" s="14" customFormat="1" ht="119.25" customHeight="1" x14ac:dyDescent="0.25">
      <c r="A50" s="34" t="s">
        <v>299</v>
      </c>
      <c r="B50" s="35"/>
      <c r="C50" s="15">
        <v>44743</v>
      </c>
      <c r="D50" s="15" t="s">
        <v>243</v>
      </c>
      <c r="E50" s="54" t="s">
        <v>244</v>
      </c>
      <c r="F50" s="27" t="s">
        <v>26</v>
      </c>
      <c r="G50" s="21" t="s">
        <v>12</v>
      </c>
      <c r="H50" s="27" t="s">
        <v>245</v>
      </c>
      <c r="I50" s="27" t="s">
        <v>336</v>
      </c>
      <c r="J50" s="15">
        <v>44744</v>
      </c>
      <c r="K50" s="16" t="s">
        <v>7</v>
      </c>
    </row>
    <row r="51" spans="1:11" s="14" customFormat="1" ht="121.5" customHeight="1" x14ac:dyDescent="0.25">
      <c r="A51" s="34" t="s">
        <v>300</v>
      </c>
      <c r="B51" s="35"/>
      <c r="C51" s="15">
        <v>44744</v>
      </c>
      <c r="D51" s="15" t="s">
        <v>204</v>
      </c>
      <c r="E51" s="54" t="s">
        <v>241</v>
      </c>
      <c r="F51" s="27" t="s">
        <v>26</v>
      </c>
      <c r="G51" s="21" t="s">
        <v>12</v>
      </c>
      <c r="H51" s="27" t="s">
        <v>8</v>
      </c>
      <c r="I51" s="27" t="s">
        <v>242</v>
      </c>
      <c r="J51" s="15">
        <v>44744</v>
      </c>
      <c r="K51" s="16" t="s">
        <v>7</v>
      </c>
    </row>
    <row r="52" spans="1:11" s="14" customFormat="1" ht="159.75" customHeight="1" x14ac:dyDescent="0.25">
      <c r="A52" s="34" t="s">
        <v>301</v>
      </c>
      <c r="B52" s="35"/>
      <c r="C52" s="15">
        <v>44744</v>
      </c>
      <c r="D52" s="15" t="s">
        <v>201</v>
      </c>
      <c r="E52" s="54" t="s">
        <v>246</v>
      </c>
      <c r="F52" s="27" t="s">
        <v>18</v>
      </c>
      <c r="G52" s="21" t="s">
        <v>12</v>
      </c>
      <c r="H52" s="27" t="s">
        <v>8</v>
      </c>
      <c r="I52" s="27" t="s">
        <v>337</v>
      </c>
      <c r="J52" s="15">
        <v>44744</v>
      </c>
      <c r="K52" s="16" t="s">
        <v>7</v>
      </c>
    </row>
    <row r="53" spans="1:11" s="14" customFormat="1" ht="129" customHeight="1" x14ac:dyDescent="0.25">
      <c r="A53" s="34" t="s">
        <v>302</v>
      </c>
      <c r="B53" s="35"/>
      <c r="C53" s="15">
        <v>44746</v>
      </c>
      <c r="D53" s="15" t="s">
        <v>204</v>
      </c>
      <c r="E53" s="54" t="s">
        <v>247</v>
      </c>
      <c r="F53" s="27" t="s">
        <v>16</v>
      </c>
      <c r="G53" s="21" t="s">
        <v>12</v>
      </c>
      <c r="H53" s="27" t="s">
        <v>208</v>
      </c>
      <c r="I53" s="27" t="s">
        <v>295</v>
      </c>
      <c r="J53" s="15">
        <v>44754</v>
      </c>
      <c r="K53" s="16" t="s">
        <v>7</v>
      </c>
    </row>
    <row r="54" spans="1:11" s="14" customFormat="1" ht="133.5" customHeight="1" x14ac:dyDescent="0.25">
      <c r="A54" s="34" t="s">
        <v>303</v>
      </c>
      <c r="B54" s="35"/>
      <c r="C54" s="15">
        <v>44746</v>
      </c>
      <c r="D54" s="15" t="s">
        <v>204</v>
      </c>
      <c r="E54" s="54" t="s">
        <v>248</v>
      </c>
      <c r="F54" s="27" t="s">
        <v>18</v>
      </c>
      <c r="G54" s="21" t="s">
        <v>12</v>
      </c>
      <c r="H54" s="27" t="s">
        <v>203</v>
      </c>
      <c r="I54" s="27" t="s">
        <v>249</v>
      </c>
      <c r="J54" s="15">
        <v>44746</v>
      </c>
      <c r="K54" s="16" t="s">
        <v>7</v>
      </c>
    </row>
    <row r="55" spans="1:11" s="14" customFormat="1" ht="133.5" customHeight="1" x14ac:dyDescent="0.25">
      <c r="A55" s="34" t="s">
        <v>304</v>
      </c>
      <c r="B55" s="35"/>
      <c r="C55" s="15">
        <v>44749</v>
      </c>
      <c r="D55" s="15" t="s">
        <v>204</v>
      </c>
      <c r="E55" s="54" t="s">
        <v>250</v>
      </c>
      <c r="F55" s="27" t="s">
        <v>16</v>
      </c>
      <c r="G55" s="21" t="s">
        <v>12</v>
      </c>
      <c r="H55" s="27" t="s">
        <v>208</v>
      </c>
      <c r="I55" s="27" t="s">
        <v>338</v>
      </c>
      <c r="J55" s="15">
        <v>44774</v>
      </c>
      <c r="K55" s="16" t="s">
        <v>7</v>
      </c>
    </row>
    <row r="56" spans="1:11" s="14" customFormat="1" ht="133.5" customHeight="1" x14ac:dyDescent="0.25">
      <c r="A56" s="34" t="s">
        <v>305</v>
      </c>
      <c r="B56" s="35"/>
      <c r="C56" s="15">
        <v>44750</v>
      </c>
      <c r="D56" s="15" t="s">
        <v>204</v>
      </c>
      <c r="E56" s="54" t="s">
        <v>251</v>
      </c>
      <c r="F56" s="27" t="s">
        <v>26</v>
      </c>
      <c r="G56" s="21" t="s">
        <v>12</v>
      </c>
      <c r="H56" s="27" t="s">
        <v>203</v>
      </c>
      <c r="I56" s="27" t="s">
        <v>253</v>
      </c>
      <c r="J56" s="15">
        <v>44750</v>
      </c>
      <c r="K56" s="16" t="s">
        <v>7</v>
      </c>
    </row>
    <row r="57" spans="1:11" s="14" customFormat="1" ht="133.5" customHeight="1" x14ac:dyDescent="0.25">
      <c r="A57" s="34" t="s">
        <v>306</v>
      </c>
      <c r="B57" s="35"/>
      <c r="C57" s="15">
        <v>44751</v>
      </c>
      <c r="D57" s="15" t="s">
        <v>204</v>
      </c>
      <c r="E57" s="54" t="s">
        <v>254</v>
      </c>
      <c r="F57" s="27" t="s">
        <v>26</v>
      </c>
      <c r="G57" s="21" t="s">
        <v>12</v>
      </c>
      <c r="H57" s="27" t="s">
        <v>203</v>
      </c>
      <c r="I57" s="27" t="s">
        <v>252</v>
      </c>
      <c r="J57" s="15">
        <v>44751</v>
      </c>
      <c r="K57" s="16" t="s">
        <v>7</v>
      </c>
    </row>
    <row r="58" spans="1:11" s="14" customFormat="1" ht="152.25" customHeight="1" x14ac:dyDescent="0.25">
      <c r="A58" s="34" t="s">
        <v>307</v>
      </c>
      <c r="B58" s="35"/>
      <c r="C58" s="15">
        <v>44753</v>
      </c>
      <c r="D58" s="15" t="s">
        <v>206</v>
      </c>
      <c r="E58" s="54" t="s">
        <v>205</v>
      </c>
      <c r="F58" s="27" t="s">
        <v>22</v>
      </c>
      <c r="G58" s="21" t="s">
        <v>12</v>
      </c>
      <c r="H58" s="27" t="s">
        <v>8</v>
      </c>
      <c r="I58" s="59" t="s">
        <v>339</v>
      </c>
      <c r="J58" s="15">
        <v>44788</v>
      </c>
      <c r="K58" s="16" t="s">
        <v>7</v>
      </c>
    </row>
    <row r="59" spans="1:11" s="14" customFormat="1" ht="182.25" customHeight="1" x14ac:dyDescent="0.25">
      <c r="A59" s="34" t="s">
        <v>308</v>
      </c>
      <c r="B59" s="35"/>
      <c r="C59" s="15">
        <v>44759</v>
      </c>
      <c r="D59" s="15" t="s">
        <v>199</v>
      </c>
      <c r="E59" s="54" t="s">
        <v>255</v>
      </c>
      <c r="F59" s="27" t="s">
        <v>32</v>
      </c>
      <c r="G59" s="21" t="s">
        <v>12</v>
      </c>
      <c r="H59" s="27" t="s">
        <v>199</v>
      </c>
      <c r="I59" s="27" t="s">
        <v>256</v>
      </c>
      <c r="J59" s="15">
        <v>44759</v>
      </c>
      <c r="K59" s="16" t="s">
        <v>7</v>
      </c>
    </row>
    <row r="60" spans="1:11" s="14" customFormat="1" ht="112.5" customHeight="1" x14ac:dyDescent="0.25">
      <c r="A60" s="34" t="s">
        <v>309</v>
      </c>
      <c r="B60" s="35"/>
      <c r="C60" s="15">
        <v>44759</v>
      </c>
      <c r="D60" s="15" t="s">
        <v>204</v>
      </c>
      <c r="E60" s="54" t="s">
        <v>257</v>
      </c>
      <c r="F60" s="27" t="s">
        <v>14</v>
      </c>
      <c r="G60" s="21" t="s">
        <v>12</v>
      </c>
      <c r="H60" s="27" t="s">
        <v>8</v>
      </c>
      <c r="I60" s="27" t="s">
        <v>258</v>
      </c>
      <c r="J60" s="15">
        <v>44759</v>
      </c>
      <c r="K60" s="16" t="s">
        <v>7</v>
      </c>
    </row>
    <row r="61" spans="1:11" s="14" customFormat="1" ht="152.25" customHeight="1" x14ac:dyDescent="0.25">
      <c r="A61" s="34" t="s">
        <v>310</v>
      </c>
      <c r="B61" s="35"/>
      <c r="C61" s="15">
        <v>44765</v>
      </c>
      <c r="D61" s="15" t="s">
        <v>207</v>
      </c>
      <c r="E61" s="54" t="s">
        <v>259</v>
      </c>
      <c r="F61" s="27" t="s">
        <v>29</v>
      </c>
      <c r="G61" s="21" t="s">
        <v>12</v>
      </c>
      <c r="H61" s="27" t="s">
        <v>208</v>
      </c>
      <c r="I61" s="27" t="s">
        <v>334</v>
      </c>
      <c r="J61" s="15">
        <v>44767</v>
      </c>
      <c r="K61" s="16" t="s">
        <v>7</v>
      </c>
    </row>
    <row r="62" spans="1:11" s="14" customFormat="1" ht="175.5" customHeight="1" x14ac:dyDescent="0.25">
      <c r="A62" s="34" t="s">
        <v>311</v>
      </c>
      <c r="B62" s="35"/>
      <c r="C62" s="15">
        <v>44768</v>
      </c>
      <c r="D62" s="15" t="s">
        <v>207</v>
      </c>
      <c r="E62" s="54" t="s">
        <v>260</v>
      </c>
      <c r="F62" s="27" t="s">
        <v>29</v>
      </c>
      <c r="G62" s="21" t="s">
        <v>12</v>
      </c>
      <c r="H62" s="27" t="s">
        <v>208</v>
      </c>
      <c r="I62" s="27" t="s">
        <v>261</v>
      </c>
      <c r="J62" s="15">
        <v>44793</v>
      </c>
      <c r="K62" s="16" t="s">
        <v>7</v>
      </c>
    </row>
    <row r="63" spans="1:11" s="14" customFormat="1" ht="133.5" customHeight="1" x14ac:dyDescent="0.25">
      <c r="A63" s="34" t="s">
        <v>312</v>
      </c>
      <c r="B63" s="35"/>
      <c r="C63" s="15">
        <v>44770</v>
      </c>
      <c r="D63" s="15" t="s">
        <v>204</v>
      </c>
      <c r="E63" s="54" t="s">
        <v>262</v>
      </c>
      <c r="F63" s="27" t="s">
        <v>29</v>
      </c>
      <c r="G63" s="21" t="s">
        <v>12</v>
      </c>
      <c r="H63" s="27" t="s">
        <v>208</v>
      </c>
      <c r="I63" s="27" t="s">
        <v>263</v>
      </c>
      <c r="J63" s="15">
        <v>44803</v>
      </c>
      <c r="K63" s="16" t="s">
        <v>7</v>
      </c>
    </row>
    <row r="64" spans="1:11" s="14" customFormat="1" ht="152.25" customHeight="1" x14ac:dyDescent="0.25">
      <c r="A64" s="34" t="s">
        <v>313</v>
      </c>
      <c r="B64" s="35"/>
      <c r="C64" s="15">
        <v>44772</v>
      </c>
      <c r="D64" s="15" t="s">
        <v>199</v>
      </c>
      <c r="E64" s="54" t="s">
        <v>211</v>
      </c>
      <c r="F64" s="27" t="s">
        <v>209</v>
      </c>
      <c r="G64" s="21" t="s">
        <v>12</v>
      </c>
      <c r="H64" s="27" t="s">
        <v>203</v>
      </c>
      <c r="I64" s="27" t="s">
        <v>213</v>
      </c>
      <c r="J64" s="15">
        <v>44772</v>
      </c>
      <c r="K64" s="16" t="s">
        <v>7</v>
      </c>
    </row>
    <row r="65" spans="1:11" s="14" customFormat="1" ht="114.75" customHeight="1" x14ac:dyDescent="0.25">
      <c r="A65" s="34" t="s">
        <v>314</v>
      </c>
      <c r="B65" s="35"/>
      <c r="C65" s="15">
        <v>44772</v>
      </c>
      <c r="D65" s="15" t="s">
        <v>212</v>
      </c>
      <c r="E65" s="54" t="s">
        <v>210</v>
      </c>
      <c r="F65" s="27" t="s">
        <v>29</v>
      </c>
      <c r="G65" s="21" t="s">
        <v>12</v>
      </c>
      <c r="H65" s="27" t="s">
        <v>208</v>
      </c>
      <c r="I65" s="27" t="s">
        <v>264</v>
      </c>
      <c r="J65" s="15">
        <v>44772</v>
      </c>
      <c r="K65" s="16" t="s">
        <v>7</v>
      </c>
    </row>
    <row r="66" spans="1:11" s="14" customFormat="1" ht="152.25" customHeight="1" x14ac:dyDescent="0.25">
      <c r="A66" s="34" t="s">
        <v>315</v>
      </c>
      <c r="B66" s="15"/>
      <c r="C66" s="15">
        <v>44777</v>
      </c>
      <c r="D66" s="15" t="s">
        <v>199</v>
      </c>
      <c r="E66" s="47" t="s">
        <v>214</v>
      </c>
      <c r="F66" s="27" t="s">
        <v>14</v>
      </c>
      <c r="G66" s="21" t="s">
        <v>12</v>
      </c>
      <c r="H66" s="27" t="s">
        <v>8</v>
      </c>
      <c r="I66" s="27" t="s">
        <v>265</v>
      </c>
      <c r="J66" s="15">
        <v>44777</v>
      </c>
      <c r="K66" s="16" t="s">
        <v>7</v>
      </c>
    </row>
    <row r="67" spans="1:11" s="14" customFormat="1" ht="223.5" customHeight="1" x14ac:dyDescent="0.25">
      <c r="A67" s="34" t="s">
        <v>316</v>
      </c>
      <c r="B67" s="15"/>
      <c r="C67" s="15">
        <v>44779</v>
      </c>
      <c r="D67" s="15" t="s">
        <v>199</v>
      </c>
      <c r="E67" s="47" t="s">
        <v>266</v>
      </c>
      <c r="F67" s="40" t="s">
        <v>28</v>
      </c>
      <c r="G67" s="21" t="s">
        <v>12</v>
      </c>
      <c r="H67" s="27" t="s">
        <v>8</v>
      </c>
      <c r="I67" s="47" t="s">
        <v>267</v>
      </c>
      <c r="J67" s="15">
        <v>44779</v>
      </c>
      <c r="K67" s="16" t="s">
        <v>7</v>
      </c>
    </row>
    <row r="68" spans="1:11" s="14" customFormat="1" ht="171.75" customHeight="1" x14ac:dyDescent="0.25">
      <c r="A68" s="34" t="s">
        <v>317</v>
      </c>
      <c r="B68" s="15"/>
      <c r="C68" s="15">
        <v>44784</v>
      </c>
      <c r="D68" s="15" t="s">
        <v>204</v>
      </c>
      <c r="E68" s="47" t="s">
        <v>268</v>
      </c>
      <c r="F68" s="40" t="s">
        <v>22</v>
      </c>
      <c r="G68" s="21" t="s">
        <v>12</v>
      </c>
      <c r="H68" s="27" t="s">
        <v>208</v>
      </c>
      <c r="I68" s="47" t="s">
        <v>269</v>
      </c>
      <c r="J68" s="15">
        <v>44784</v>
      </c>
      <c r="K68" s="16" t="s">
        <v>7</v>
      </c>
    </row>
    <row r="69" spans="1:11" s="14" customFormat="1" ht="186" customHeight="1" x14ac:dyDescent="0.25">
      <c r="A69" s="34" t="s">
        <v>318</v>
      </c>
      <c r="B69" s="15"/>
      <c r="C69" s="15">
        <v>44789</v>
      </c>
      <c r="D69" s="15" t="s">
        <v>212</v>
      </c>
      <c r="E69" s="47" t="s">
        <v>270</v>
      </c>
      <c r="F69" s="40" t="s">
        <v>22</v>
      </c>
      <c r="G69" s="21" t="s">
        <v>12</v>
      </c>
      <c r="H69" s="27" t="s">
        <v>8</v>
      </c>
      <c r="I69" s="47" t="s">
        <v>271</v>
      </c>
      <c r="J69" s="15">
        <v>44789</v>
      </c>
      <c r="K69" s="16" t="s">
        <v>7</v>
      </c>
    </row>
    <row r="70" spans="1:11" s="14" customFormat="1" ht="238.5" customHeight="1" x14ac:dyDescent="0.25">
      <c r="A70" s="34" t="s">
        <v>319</v>
      </c>
      <c r="B70" s="15"/>
      <c r="C70" s="15">
        <v>44790</v>
      </c>
      <c r="D70" s="15" t="s">
        <v>215</v>
      </c>
      <c r="E70" s="47" t="s">
        <v>272</v>
      </c>
      <c r="F70" s="40" t="s">
        <v>216</v>
      </c>
      <c r="G70" s="21" t="s">
        <v>12</v>
      </c>
      <c r="H70" s="27" t="s">
        <v>8</v>
      </c>
      <c r="I70" s="47" t="s">
        <v>273</v>
      </c>
      <c r="J70" s="15">
        <v>44790</v>
      </c>
      <c r="K70" s="16" t="s">
        <v>7</v>
      </c>
    </row>
    <row r="71" spans="1:11" s="14" customFormat="1" ht="192" customHeight="1" x14ac:dyDescent="0.25">
      <c r="A71" s="34" t="s">
        <v>342</v>
      </c>
      <c r="B71" s="15"/>
      <c r="C71" s="15">
        <v>44793</v>
      </c>
      <c r="D71" s="15" t="s">
        <v>199</v>
      </c>
      <c r="E71" s="47" t="s">
        <v>343</v>
      </c>
      <c r="F71" s="40" t="s">
        <v>16</v>
      </c>
      <c r="G71" s="21" t="s">
        <v>12</v>
      </c>
      <c r="H71" s="27" t="s">
        <v>217</v>
      </c>
      <c r="I71" s="47" t="s">
        <v>340</v>
      </c>
      <c r="J71" s="15">
        <v>44811</v>
      </c>
      <c r="K71" s="16" t="s">
        <v>7</v>
      </c>
    </row>
    <row r="72" spans="1:11" s="14" customFormat="1" ht="230.25" customHeight="1" x14ac:dyDescent="0.25">
      <c r="A72" s="34" t="s">
        <v>320</v>
      </c>
      <c r="B72" s="15"/>
      <c r="C72" s="15">
        <v>44802</v>
      </c>
      <c r="D72" s="15" t="s">
        <v>206</v>
      </c>
      <c r="E72" s="47" t="s">
        <v>274</v>
      </c>
      <c r="F72" s="40" t="s">
        <v>18</v>
      </c>
      <c r="G72" s="21" t="s">
        <v>12</v>
      </c>
      <c r="H72" s="15" t="s">
        <v>218</v>
      </c>
      <c r="I72" s="47" t="s">
        <v>275</v>
      </c>
      <c r="J72" s="15">
        <v>44802</v>
      </c>
      <c r="K72" s="16" t="s">
        <v>7</v>
      </c>
    </row>
    <row r="73" spans="1:11" s="14" customFormat="1" ht="153" customHeight="1" x14ac:dyDescent="0.25">
      <c r="A73" s="34" t="s">
        <v>321</v>
      </c>
      <c r="B73" s="15"/>
      <c r="C73" s="15">
        <v>44803</v>
      </c>
      <c r="D73" s="15" t="s">
        <v>201</v>
      </c>
      <c r="E73" s="47" t="s">
        <v>219</v>
      </c>
      <c r="F73" s="40" t="s">
        <v>18</v>
      </c>
      <c r="G73" s="21" t="s">
        <v>12</v>
      </c>
      <c r="H73" s="15" t="s">
        <v>225</v>
      </c>
      <c r="I73" s="47" t="s">
        <v>220</v>
      </c>
      <c r="J73" s="15">
        <v>44803</v>
      </c>
      <c r="K73" s="16" t="s">
        <v>7</v>
      </c>
    </row>
    <row r="74" spans="1:11" s="14" customFormat="1" ht="129.75" customHeight="1" x14ac:dyDescent="0.25">
      <c r="A74" s="34" t="s">
        <v>322</v>
      </c>
      <c r="B74" s="15"/>
      <c r="C74" s="15">
        <v>44807</v>
      </c>
      <c r="D74" s="15" t="s">
        <v>201</v>
      </c>
      <c r="E74" s="47" t="s">
        <v>276</v>
      </c>
      <c r="F74" s="40" t="s">
        <v>18</v>
      </c>
      <c r="G74" s="21" t="s">
        <v>12</v>
      </c>
      <c r="H74" s="15" t="s">
        <v>225</v>
      </c>
      <c r="I74" s="47" t="s">
        <v>277</v>
      </c>
      <c r="J74" s="15">
        <v>44807</v>
      </c>
      <c r="K74" s="16" t="s">
        <v>7</v>
      </c>
    </row>
    <row r="75" spans="1:11" s="14" customFormat="1" ht="125.25" customHeight="1" x14ac:dyDescent="0.25">
      <c r="A75" s="34" t="s">
        <v>323</v>
      </c>
      <c r="B75" s="15"/>
      <c r="C75" s="15">
        <v>44808</v>
      </c>
      <c r="D75" s="15" t="s">
        <v>9</v>
      </c>
      <c r="E75" s="47" t="s">
        <v>221</v>
      </c>
      <c r="F75" s="40" t="s">
        <v>18</v>
      </c>
      <c r="G75" s="21" t="s">
        <v>12</v>
      </c>
      <c r="H75" s="15" t="s">
        <v>222</v>
      </c>
      <c r="I75" s="40" t="s">
        <v>284</v>
      </c>
      <c r="J75" s="15">
        <v>44811</v>
      </c>
      <c r="K75" s="16" t="s">
        <v>7</v>
      </c>
    </row>
    <row r="76" spans="1:11" s="14" customFormat="1" ht="159.75" customHeight="1" x14ac:dyDescent="0.25">
      <c r="A76" s="34" t="s">
        <v>324</v>
      </c>
      <c r="B76" s="15"/>
      <c r="C76" s="15">
        <v>44809</v>
      </c>
      <c r="D76" s="15" t="s">
        <v>285</v>
      </c>
      <c r="E76" s="47" t="s">
        <v>286</v>
      </c>
      <c r="F76" s="40" t="s">
        <v>18</v>
      </c>
      <c r="G76" s="21" t="s">
        <v>12</v>
      </c>
      <c r="H76" s="15" t="s">
        <v>226</v>
      </c>
      <c r="I76" s="47" t="s">
        <v>287</v>
      </c>
      <c r="J76" s="15">
        <v>44809</v>
      </c>
      <c r="K76" s="16" t="s">
        <v>7</v>
      </c>
    </row>
    <row r="77" spans="1:11" s="14" customFormat="1" ht="224.25" customHeight="1" x14ac:dyDescent="0.25">
      <c r="A77" s="34" t="s">
        <v>325</v>
      </c>
      <c r="B77" s="15"/>
      <c r="C77" s="15">
        <v>44812</v>
      </c>
      <c r="D77" s="15" t="s">
        <v>234</v>
      </c>
      <c r="E77" s="47" t="s">
        <v>282</v>
      </c>
      <c r="F77" s="40" t="s">
        <v>18</v>
      </c>
      <c r="G77" s="21" t="s">
        <v>12</v>
      </c>
      <c r="H77" s="15" t="s">
        <v>231</v>
      </c>
      <c r="I77" s="47" t="s">
        <v>283</v>
      </c>
      <c r="J77" s="15">
        <v>44812</v>
      </c>
      <c r="K77" s="15" t="s">
        <v>341</v>
      </c>
    </row>
    <row r="78" spans="1:11" s="14" customFormat="1" ht="147" customHeight="1" x14ac:dyDescent="0.25">
      <c r="A78" s="34" t="s">
        <v>326</v>
      </c>
      <c r="B78" s="15"/>
      <c r="C78" s="15">
        <v>44813</v>
      </c>
      <c r="D78" s="15" t="s">
        <v>9</v>
      </c>
      <c r="E78" s="47" t="s">
        <v>223</v>
      </c>
      <c r="F78" s="40" t="s">
        <v>16</v>
      </c>
      <c r="G78" s="21" t="s">
        <v>12</v>
      </c>
      <c r="H78" s="15" t="s">
        <v>227</v>
      </c>
      <c r="I78" s="41" t="s">
        <v>228</v>
      </c>
      <c r="J78" s="15">
        <v>44813</v>
      </c>
      <c r="K78" s="16" t="s">
        <v>7</v>
      </c>
    </row>
    <row r="79" spans="1:11" s="14" customFormat="1" ht="131.25" customHeight="1" x14ac:dyDescent="0.25">
      <c r="A79" s="34" t="s">
        <v>327</v>
      </c>
      <c r="B79" s="15"/>
      <c r="C79" s="15">
        <v>44814</v>
      </c>
      <c r="D79" s="15" t="s">
        <v>235</v>
      </c>
      <c r="E79" s="47" t="s">
        <v>289</v>
      </c>
      <c r="F79" s="40" t="s">
        <v>16</v>
      </c>
      <c r="G79" s="21" t="s">
        <v>12</v>
      </c>
      <c r="H79" s="15" t="s">
        <v>227</v>
      </c>
      <c r="I79" s="47" t="s">
        <v>288</v>
      </c>
      <c r="J79" s="15">
        <v>44814</v>
      </c>
      <c r="K79" s="16" t="s">
        <v>7</v>
      </c>
    </row>
    <row r="80" spans="1:11" s="14" customFormat="1" ht="117" customHeight="1" x14ac:dyDescent="0.25">
      <c r="A80" s="34" t="s">
        <v>328</v>
      </c>
      <c r="B80" s="15"/>
      <c r="C80" s="15">
        <v>44824</v>
      </c>
      <c r="D80" s="15" t="s">
        <v>234</v>
      </c>
      <c r="E80" s="47" t="s">
        <v>290</v>
      </c>
      <c r="F80" s="40" t="s">
        <v>26</v>
      </c>
      <c r="G80" s="21" t="s">
        <v>12</v>
      </c>
      <c r="H80" s="15" t="s">
        <v>226</v>
      </c>
      <c r="I80" s="27" t="s">
        <v>252</v>
      </c>
      <c r="J80" s="15">
        <v>44824</v>
      </c>
      <c r="K80" s="16" t="s">
        <v>7</v>
      </c>
    </row>
    <row r="81" spans="1:11" s="14" customFormat="1" ht="117" customHeight="1" x14ac:dyDescent="0.25">
      <c r="A81" s="34" t="s">
        <v>329</v>
      </c>
      <c r="B81" s="15"/>
      <c r="C81" s="15">
        <v>44825</v>
      </c>
      <c r="D81" s="15" t="s">
        <v>236</v>
      </c>
      <c r="E81" s="47" t="s">
        <v>292</v>
      </c>
      <c r="F81" s="40" t="s">
        <v>26</v>
      </c>
      <c r="G81" s="21" t="s">
        <v>12</v>
      </c>
      <c r="H81" s="15" t="s">
        <v>226</v>
      </c>
      <c r="I81" s="27" t="s">
        <v>252</v>
      </c>
      <c r="J81" s="15">
        <v>44825</v>
      </c>
      <c r="K81" s="16" t="s">
        <v>7</v>
      </c>
    </row>
    <row r="82" spans="1:11" s="14" customFormat="1" ht="117" customHeight="1" x14ac:dyDescent="0.25">
      <c r="A82" s="34" t="s">
        <v>330</v>
      </c>
      <c r="B82" s="15"/>
      <c r="C82" s="15">
        <v>44828</v>
      </c>
      <c r="D82" s="15" t="s">
        <v>234</v>
      </c>
      <c r="E82" s="47" t="s">
        <v>291</v>
      </c>
      <c r="F82" s="40" t="s">
        <v>26</v>
      </c>
      <c r="G82" s="21" t="s">
        <v>12</v>
      </c>
      <c r="H82" s="15" t="s">
        <v>226</v>
      </c>
      <c r="I82" s="27" t="s">
        <v>252</v>
      </c>
      <c r="J82" s="15">
        <v>44828</v>
      </c>
      <c r="K82" s="16" t="s">
        <v>7</v>
      </c>
    </row>
    <row r="83" spans="1:11" s="14" customFormat="1" ht="119.25" customHeight="1" x14ac:dyDescent="0.25">
      <c r="A83" s="34" t="s">
        <v>331</v>
      </c>
      <c r="B83" s="15"/>
      <c r="C83" s="15">
        <v>44830</v>
      </c>
      <c r="D83" s="15" t="s">
        <v>230</v>
      </c>
      <c r="E83" s="47" t="s">
        <v>229</v>
      </c>
      <c r="F83" s="40" t="s">
        <v>16</v>
      </c>
      <c r="G83" s="21" t="s">
        <v>12</v>
      </c>
      <c r="H83" s="15" t="s">
        <v>227</v>
      </c>
      <c r="I83" s="27" t="s">
        <v>293</v>
      </c>
      <c r="J83" s="15">
        <v>44830</v>
      </c>
      <c r="K83" s="16" t="s">
        <v>7</v>
      </c>
    </row>
    <row r="84" spans="1:11" s="14" customFormat="1" ht="217.5" customHeight="1" x14ac:dyDescent="0.25">
      <c r="A84" s="34" t="s">
        <v>332</v>
      </c>
      <c r="B84" s="15"/>
      <c r="C84" s="15">
        <v>44831</v>
      </c>
      <c r="D84" s="15" t="s">
        <v>231</v>
      </c>
      <c r="E84" s="47" t="s">
        <v>278</v>
      </c>
      <c r="F84" s="40" t="s">
        <v>232</v>
      </c>
      <c r="G84" s="21" t="s">
        <v>12</v>
      </c>
      <c r="H84" s="15" t="s">
        <v>233</v>
      </c>
      <c r="I84" s="47" t="s">
        <v>279</v>
      </c>
      <c r="J84" s="15">
        <v>44831</v>
      </c>
      <c r="K84" s="16" t="s">
        <v>7</v>
      </c>
    </row>
    <row r="85" spans="1:11" s="14" customFormat="1" ht="318" customHeight="1" x14ac:dyDescent="0.25">
      <c r="A85" s="22" t="s">
        <v>333</v>
      </c>
      <c r="B85" s="15"/>
      <c r="C85" s="15">
        <v>44833</v>
      </c>
      <c r="D85" s="15" t="s">
        <v>231</v>
      </c>
      <c r="E85" s="47" t="s">
        <v>280</v>
      </c>
      <c r="F85" s="40" t="s">
        <v>232</v>
      </c>
      <c r="G85" s="21" t="s">
        <v>12</v>
      </c>
      <c r="H85" s="15" t="s">
        <v>233</v>
      </c>
      <c r="I85" s="47" t="s">
        <v>281</v>
      </c>
      <c r="J85" s="15">
        <v>44833</v>
      </c>
      <c r="K85" s="16" t="s">
        <v>7</v>
      </c>
    </row>
    <row r="86" spans="1:11" s="14" customFormat="1" ht="78" customHeight="1" x14ac:dyDescent="0.25">
      <c r="A86" s="70" t="s">
        <v>344</v>
      </c>
      <c r="B86" s="71"/>
      <c r="C86" s="71"/>
      <c r="D86" s="71"/>
      <c r="E86" s="71"/>
      <c r="F86" s="71"/>
      <c r="G86" s="71"/>
      <c r="H86" s="71"/>
      <c r="I86" s="71"/>
      <c r="J86" s="71"/>
      <c r="K86" s="72"/>
    </row>
    <row r="87" spans="1:11" s="14" customFormat="1" ht="171" customHeight="1" x14ac:dyDescent="0.25">
      <c r="A87" s="22" t="s">
        <v>352</v>
      </c>
      <c r="B87" s="15"/>
      <c r="C87" s="15">
        <v>44841</v>
      </c>
      <c r="D87" s="15" t="s">
        <v>236</v>
      </c>
      <c r="E87" s="47" t="s">
        <v>345</v>
      </c>
      <c r="F87" s="40" t="s">
        <v>365</v>
      </c>
      <c r="G87" s="21" t="s">
        <v>12</v>
      </c>
      <c r="H87" s="15" t="s">
        <v>366</v>
      </c>
      <c r="I87" s="47" t="s">
        <v>364</v>
      </c>
      <c r="J87" s="15">
        <v>44841</v>
      </c>
      <c r="K87" s="16" t="s">
        <v>7</v>
      </c>
    </row>
    <row r="88" spans="1:11" s="14" customFormat="1" ht="230.25" customHeight="1" x14ac:dyDescent="0.25">
      <c r="A88" s="22" t="s">
        <v>353</v>
      </c>
      <c r="B88" s="15"/>
      <c r="C88" s="15">
        <v>44841</v>
      </c>
      <c r="D88" s="15" t="s">
        <v>236</v>
      </c>
      <c r="E88" s="47" t="s">
        <v>367</v>
      </c>
      <c r="F88" s="40" t="s">
        <v>18</v>
      </c>
      <c r="G88" s="21" t="s">
        <v>12</v>
      </c>
      <c r="H88" s="15" t="s">
        <v>5</v>
      </c>
      <c r="I88" s="47" t="s">
        <v>368</v>
      </c>
      <c r="J88" s="15">
        <v>44841</v>
      </c>
      <c r="K88" s="16" t="s">
        <v>7</v>
      </c>
    </row>
    <row r="89" spans="1:11" s="14" customFormat="1" ht="165" customHeight="1" x14ac:dyDescent="0.25">
      <c r="A89" s="22" t="s">
        <v>354</v>
      </c>
      <c r="B89" s="15"/>
      <c r="C89" s="15">
        <v>44847</v>
      </c>
      <c r="D89" s="15" t="s">
        <v>349</v>
      </c>
      <c r="E89" s="47" t="s">
        <v>369</v>
      </c>
      <c r="F89" s="40" t="s">
        <v>29</v>
      </c>
      <c r="G89" s="21" t="s">
        <v>12</v>
      </c>
      <c r="H89" s="15" t="s">
        <v>371</v>
      </c>
      <c r="I89" s="47" t="s">
        <v>370</v>
      </c>
      <c r="J89" s="15">
        <v>44854</v>
      </c>
      <c r="K89" s="16" t="s">
        <v>7</v>
      </c>
    </row>
    <row r="90" spans="1:11" s="14" customFormat="1" ht="165" customHeight="1" x14ac:dyDescent="0.25">
      <c r="A90" s="22" t="s">
        <v>395</v>
      </c>
      <c r="B90" s="15"/>
      <c r="C90" s="15">
        <v>44854</v>
      </c>
      <c r="D90" s="15" t="s">
        <v>349</v>
      </c>
      <c r="E90" s="47" t="s">
        <v>375</v>
      </c>
      <c r="F90" s="40" t="s">
        <v>26</v>
      </c>
      <c r="G90" s="21" t="s">
        <v>12</v>
      </c>
      <c r="H90" s="15" t="s">
        <v>376</v>
      </c>
      <c r="I90" s="47" t="s">
        <v>377</v>
      </c>
      <c r="J90" s="15">
        <v>44854</v>
      </c>
      <c r="K90" s="16" t="s">
        <v>7</v>
      </c>
    </row>
    <row r="91" spans="1:11" s="14" customFormat="1" ht="301.5" customHeight="1" x14ac:dyDescent="0.25">
      <c r="A91" s="22" t="s">
        <v>396</v>
      </c>
      <c r="B91" s="15"/>
      <c r="C91" s="15">
        <v>44855</v>
      </c>
      <c r="D91" s="15" t="s">
        <v>346</v>
      </c>
      <c r="E91" s="47" t="s">
        <v>372</v>
      </c>
      <c r="F91" s="40" t="s">
        <v>373</v>
      </c>
      <c r="G91" s="21" t="s">
        <v>12</v>
      </c>
      <c r="H91" s="15" t="s">
        <v>366</v>
      </c>
      <c r="I91" s="47" t="s">
        <v>374</v>
      </c>
      <c r="J91" s="15">
        <v>44857</v>
      </c>
      <c r="K91" s="16" t="s">
        <v>7</v>
      </c>
    </row>
    <row r="92" spans="1:11" s="14" customFormat="1" ht="171" customHeight="1" x14ac:dyDescent="0.25">
      <c r="A92" s="22" t="s">
        <v>355</v>
      </c>
      <c r="B92" s="15"/>
      <c r="C92" s="15">
        <v>44855</v>
      </c>
      <c r="D92" s="15" t="s">
        <v>348</v>
      </c>
      <c r="E92" s="47" t="s">
        <v>378</v>
      </c>
      <c r="F92" s="40" t="s">
        <v>29</v>
      </c>
      <c r="G92" s="21" t="s">
        <v>12</v>
      </c>
      <c r="H92" s="15" t="s">
        <v>371</v>
      </c>
      <c r="I92" s="47" t="s">
        <v>379</v>
      </c>
      <c r="J92" s="15">
        <v>44875</v>
      </c>
      <c r="K92" s="16" t="s">
        <v>7</v>
      </c>
    </row>
    <row r="93" spans="1:11" s="14" customFormat="1" ht="171" customHeight="1" x14ac:dyDescent="0.25">
      <c r="A93" s="22" t="s">
        <v>356</v>
      </c>
      <c r="B93" s="15"/>
      <c r="C93" s="15">
        <v>44857</v>
      </c>
      <c r="D93" s="15" t="s">
        <v>347</v>
      </c>
      <c r="E93" s="47" t="s">
        <v>380</v>
      </c>
      <c r="F93" s="40" t="s">
        <v>26</v>
      </c>
      <c r="G93" s="21" t="s">
        <v>12</v>
      </c>
      <c r="H93" s="15" t="s">
        <v>376</v>
      </c>
      <c r="I93" s="47" t="s">
        <v>381</v>
      </c>
      <c r="J93" s="15">
        <v>44857</v>
      </c>
      <c r="K93" s="16" t="s">
        <v>7</v>
      </c>
    </row>
    <row r="94" spans="1:11" s="14" customFormat="1" ht="171" customHeight="1" x14ac:dyDescent="0.25">
      <c r="A94" s="22" t="s">
        <v>357</v>
      </c>
      <c r="B94" s="15"/>
      <c r="C94" s="15">
        <v>44860</v>
      </c>
      <c r="D94" s="15" t="s">
        <v>350</v>
      </c>
      <c r="E94" s="47" t="s">
        <v>382</v>
      </c>
      <c r="F94" s="40" t="s">
        <v>26</v>
      </c>
      <c r="G94" s="21" t="s">
        <v>12</v>
      </c>
      <c r="H94" s="15" t="s">
        <v>376</v>
      </c>
      <c r="I94" s="47" t="s">
        <v>377</v>
      </c>
      <c r="J94" s="15">
        <v>44860</v>
      </c>
      <c r="K94" s="16" t="s">
        <v>7</v>
      </c>
    </row>
    <row r="95" spans="1:11" s="14" customFormat="1" ht="171" customHeight="1" x14ac:dyDescent="0.25">
      <c r="A95" s="22" t="s">
        <v>358</v>
      </c>
      <c r="B95" s="15"/>
      <c r="C95" s="15">
        <v>44864</v>
      </c>
      <c r="D95" s="15" t="s">
        <v>350</v>
      </c>
      <c r="E95" s="47" t="s">
        <v>383</v>
      </c>
      <c r="F95" s="40" t="s">
        <v>385</v>
      </c>
      <c r="G95" s="21" t="s">
        <v>12</v>
      </c>
      <c r="H95" s="15" t="s">
        <v>376</v>
      </c>
      <c r="I95" s="47" t="s">
        <v>384</v>
      </c>
      <c r="J95" s="15">
        <v>44864</v>
      </c>
      <c r="K95" s="16" t="s">
        <v>7</v>
      </c>
    </row>
    <row r="96" spans="1:11" s="14" customFormat="1" ht="171" customHeight="1" x14ac:dyDescent="0.25">
      <c r="A96" s="22" t="s">
        <v>359</v>
      </c>
      <c r="B96" s="15"/>
      <c r="C96" s="15">
        <v>44866</v>
      </c>
      <c r="D96" s="15" t="s">
        <v>349</v>
      </c>
      <c r="E96" s="47" t="s">
        <v>386</v>
      </c>
      <c r="F96" s="40" t="s">
        <v>26</v>
      </c>
      <c r="G96" s="21" t="s">
        <v>12</v>
      </c>
      <c r="H96" s="15" t="s">
        <v>376</v>
      </c>
      <c r="I96" s="47" t="s">
        <v>377</v>
      </c>
      <c r="J96" s="15">
        <v>44866</v>
      </c>
      <c r="K96" s="16" t="s">
        <v>7</v>
      </c>
    </row>
    <row r="97" spans="1:11" s="14" customFormat="1" ht="171" customHeight="1" x14ac:dyDescent="0.25">
      <c r="A97" s="22" t="s">
        <v>360</v>
      </c>
      <c r="B97" s="15"/>
      <c r="C97" s="15">
        <v>44891</v>
      </c>
      <c r="D97" s="15" t="s">
        <v>351</v>
      </c>
      <c r="E97" s="47" t="s">
        <v>387</v>
      </c>
      <c r="F97" s="40" t="s">
        <v>26</v>
      </c>
      <c r="G97" s="21" t="s">
        <v>12</v>
      </c>
      <c r="H97" s="15" t="s">
        <v>376</v>
      </c>
      <c r="I97" s="47" t="s">
        <v>388</v>
      </c>
      <c r="J97" s="15">
        <v>44891</v>
      </c>
      <c r="K97" s="16" t="s">
        <v>7</v>
      </c>
    </row>
    <row r="98" spans="1:11" s="14" customFormat="1" ht="171" customHeight="1" x14ac:dyDescent="0.25">
      <c r="A98" s="22" t="s">
        <v>361</v>
      </c>
      <c r="B98" s="15"/>
      <c r="C98" s="15">
        <v>44891</v>
      </c>
      <c r="D98" s="15" t="s">
        <v>350</v>
      </c>
      <c r="E98" s="47" t="s">
        <v>389</v>
      </c>
      <c r="F98" s="40" t="s">
        <v>18</v>
      </c>
      <c r="G98" s="21" t="s">
        <v>12</v>
      </c>
      <c r="H98" s="15" t="s">
        <v>390</v>
      </c>
      <c r="I98" s="47" t="s">
        <v>391</v>
      </c>
      <c r="J98" s="15">
        <v>44891</v>
      </c>
      <c r="K98" s="16" t="s">
        <v>7</v>
      </c>
    </row>
    <row r="99" spans="1:11" s="14" customFormat="1" ht="171" customHeight="1" x14ac:dyDescent="0.25">
      <c r="A99" s="22" t="s">
        <v>362</v>
      </c>
      <c r="B99" s="15"/>
      <c r="C99" s="15">
        <v>44895</v>
      </c>
      <c r="D99" s="15" t="s">
        <v>350</v>
      </c>
      <c r="E99" s="47" t="s">
        <v>392</v>
      </c>
      <c r="F99" s="40" t="s">
        <v>26</v>
      </c>
      <c r="G99" s="21" t="s">
        <v>12</v>
      </c>
      <c r="H99" s="15" t="s">
        <v>376</v>
      </c>
      <c r="I99" s="47" t="s">
        <v>377</v>
      </c>
      <c r="J99" s="15">
        <v>44895</v>
      </c>
      <c r="K99" s="16" t="s">
        <v>7</v>
      </c>
    </row>
    <row r="100" spans="1:11" s="14" customFormat="1" ht="171" customHeight="1" x14ac:dyDescent="0.25">
      <c r="A100" s="22" t="s">
        <v>363</v>
      </c>
      <c r="B100" s="15"/>
      <c r="C100" s="15">
        <v>44900</v>
      </c>
      <c r="D100" s="15" t="s">
        <v>350</v>
      </c>
      <c r="E100" s="47" t="s">
        <v>393</v>
      </c>
      <c r="F100" s="40" t="s">
        <v>18</v>
      </c>
      <c r="G100" s="21" t="s">
        <v>12</v>
      </c>
      <c r="H100" s="15" t="s">
        <v>8</v>
      </c>
      <c r="I100" s="47" t="s">
        <v>394</v>
      </c>
      <c r="J100" s="15">
        <v>44900</v>
      </c>
      <c r="K100" s="16" t="s">
        <v>7</v>
      </c>
    </row>
    <row r="101" spans="1:11" s="14" customFormat="1" ht="171" customHeight="1" x14ac:dyDescent="0.25">
      <c r="A101" s="22" t="s">
        <v>397</v>
      </c>
      <c r="B101" s="15"/>
      <c r="C101" s="15">
        <v>44917</v>
      </c>
      <c r="D101" s="15" t="s">
        <v>236</v>
      </c>
      <c r="E101" s="47" t="s">
        <v>398</v>
      </c>
      <c r="F101" s="40" t="s">
        <v>26</v>
      </c>
      <c r="G101" s="21" t="s">
        <v>12</v>
      </c>
      <c r="H101" s="15" t="s">
        <v>8</v>
      </c>
      <c r="I101" s="47" t="s">
        <v>402</v>
      </c>
      <c r="J101" s="15">
        <v>44917</v>
      </c>
      <c r="K101" s="16" t="s">
        <v>7</v>
      </c>
    </row>
    <row r="102" spans="1:11" s="14" customFormat="1" ht="171" customHeight="1" x14ac:dyDescent="0.25">
      <c r="A102" s="22" t="s">
        <v>399</v>
      </c>
      <c r="B102" s="15"/>
      <c r="C102" s="15">
        <v>44917</v>
      </c>
      <c r="D102" s="15" t="s">
        <v>400</v>
      </c>
      <c r="E102" s="47" t="s">
        <v>401</v>
      </c>
      <c r="F102" s="40" t="s">
        <v>365</v>
      </c>
      <c r="G102" s="21" t="s">
        <v>12</v>
      </c>
      <c r="H102" s="15" t="s">
        <v>404</v>
      </c>
      <c r="I102" s="47" t="s">
        <v>403</v>
      </c>
      <c r="J102" s="15">
        <v>44917</v>
      </c>
      <c r="K102" s="16" t="s">
        <v>7</v>
      </c>
    </row>
    <row r="103" spans="1:11" s="14" customFormat="1" ht="171" customHeight="1" x14ac:dyDescent="0.25">
      <c r="A103" s="22"/>
      <c r="B103" s="15"/>
      <c r="C103" s="15"/>
      <c r="D103" s="15"/>
      <c r="E103" s="47"/>
      <c r="F103" s="40"/>
      <c r="G103" s="21"/>
      <c r="H103" s="15"/>
      <c r="I103" s="47"/>
      <c r="J103" s="15"/>
      <c r="K103" s="16"/>
    </row>
    <row r="104" spans="1:11" s="14" customFormat="1" ht="171" customHeight="1" x14ac:dyDescent="0.25">
      <c r="A104" s="22"/>
      <c r="B104" s="15"/>
      <c r="C104" s="15"/>
      <c r="D104" s="15"/>
      <c r="E104" s="47"/>
      <c r="F104" s="40"/>
      <c r="G104" s="21"/>
      <c r="H104" s="15"/>
      <c r="I104" s="47"/>
      <c r="J104" s="15"/>
      <c r="K104" s="16"/>
    </row>
    <row r="105" spans="1:11" s="14" customFormat="1" ht="171" customHeight="1" x14ac:dyDescent="0.25">
      <c r="A105" s="22"/>
      <c r="B105" s="15"/>
      <c r="C105" s="15"/>
      <c r="D105" s="15"/>
      <c r="E105" s="47"/>
      <c r="F105" s="40"/>
      <c r="G105" s="21"/>
      <c r="H105" s="15"/>
      <c r="I105" s="47"/>
      <c r="J105" s="15"/>
      <c r="K105" s="16"/>
    </row>
    <row r="106" spans="1:11" ht="61.5" customHeight="1" thickBot="1" x14ac:dyDescent="0.3">
      <c r="A106" s="60" t="s">
        <v>405</v>
      </c>
      <c r="B106" s="61"/>
      <c r="C106" s="61"/>
      <c r="D106" s="61"/>
      <c r="E106" s="61"/>
      <c r="F106" s="61"/>
      <c r="G106" s="61"/>
      <c r="H106" s="61"/>
      <c r="I106" s="61"/>
      <c r="J106" s="61"/>
      <c r="K106" s="62"/>
    </row>
    <row r="107" spans="1:11" s="1" customFormat="1" x14ac:dyDescent="0.25">
      <c r="A107" s="36" t="s">
        <v>20</v>
      </c>
      <c r="B107" s="37"/>
      <c r="C107" s="37">
        <v>0</v>
      </c>
      <c r="D107" s="42"/>
      <c r="E107" s="55"/>
      <c r="F107" s="55"/>
      <c r="I107" s="2"/>
      <c r="J107" s="3"/>
      <c r="K107" s="4"/>
    </row>
    <row r="108" spans="1:11" s="1" customFormat="1" x14ac:dyDescent="0.25">
      <c r="A108" s="25" t="s">
        <v>19</v>
      </c>
      <c r="B108" s="17"/>
      <c r="C108" s="17">
        <v>1</v>
      </c>
      <c r="D108" s="42"/>
      <c r="E108" s="55"/>
      <c r="F108" s="55"/>
      <c r="I108" s="2"/>
      <c r="J108" s="3"/>
      <c r="K108" s="4"/>
    </row>
    <row r="109" spans="1:11" s="1" customFormat="1" x14ac:dyDescent="0.25">
      <c r="A109" s="25" t="s">
        <v>25</v>
      </c>
      <c r="B109" s="17"/>
      <c r="C109" s="17">
        <v>0</v>
      </c>
      <c r="D109" s="42"/>
      <c r="E109" s="55"/>
      <c r="F109" s="55"/>
      <c r="I109" s="2"/>
      <c r="J109" s="3"/>
      <c r="K109" s="4"/>
    </row>
    <row r="110" spans="1:11" s="1" customFormat="1" x14ac:dyDescent="0.25">
      <c r="A110" s="25" t="s">
        <v>17</v>
      </c>
      <c r="B110" s="17"/>
      <c r="C110" s="17">
        <v>0</v>
      </c>
      <c r="D110" s="42"/>
      <c r="E110" s="55"/>
      <c r="F110" s="55"/>
      <c r="I110" s="2"/>
      <c r="J110" s="3"/>
      <c r="K110" s="4"/>
    </row>
    <row r="111" spans="1:11" s="1" customFormat="1" x14ac:dyDescent="0.25">
      <c r="A111" s="25" t="s">
        <v>24</v>
      </c>
      <c r="B111" s="17"/>
      <c r="C111" s="17">
        <v>1</v>
      </c>
      <c r="D111" s="42"/>
      <c r="E111" s="55"/>
      <c r="F111" s="55"/>
      <c r="I111" s="2"/>
      <c r="J111" s="3"/>
      <c r="K111" s="4"/>
    </row>
    <row r="112" spans="1:11" s="1" customFormat="1" x14ac:dyDescent="0.25">
      <c r="A112" s="25" t="s">
        <v>26</v>
      </c>
      <c r="B112" s="17"/>
      <c r="C112" s="17">
        <v>7</v>
      </c>
      <c r="D112" s="42"/>
      <c r="E112" s="55"/>
      <c r="F112" s="55"/>
      <c r="I112" s="2"/>
      <c r="J112" s="3"/>
      <c r="K112" s="4"/>
    </row>
    <row r="113" spans="1:11" s="1" customFormat="1" x14ac:dyDescent="0.25">
      <c r="A113" s="25" t="s">
        <v>27</v>
      </c>
      <c r="B113" s="17"/>
      <c r="C113" s="17">
        <v>0</v>
      </c>
      <c r="D113" s="42"/>
      <c r="E113" s="55"/>
      <c r="F113" s="55"/>
      <c r="I113" s="2"/>
      <c r="J113" s="3"/>
      <c r="K113" s="4"/>
    </row>
    <row r="114" spans="1:11" s="1" customFormat="1" x14ac:dyDescent="0.25">
      <c r="A114" s="25" t="s">
        <v>23</v>
      </c>
      <c r="B114" s="17"/>
      <c r="C114" s="17">
        <v>0</v>
      </c>
      <c r="D114" s="42"/>
      <c r="E114" s="55"/>
      <c r="F114" s="55"/>
      <c r="I114" s="2"/>
      <c r="J114" s="3"/>
      <c r="K114" s="4"/>
    </row>
    <row r="115" spans="1:11" s="1" customFormat="1" x14ac:dyDescent="0.25">
      <c r="A115" s="25" t="s">
        <v>16</v>
      </c>
      <c r="B115" s="17"/>
      <c r="C115" s="17">
        <v>4</v>
      </c>
      <c r="D115" s="42"/>
      <c r="E115" s="55"/>
      <c r="F115" s="55"/>
      <c r="I115" s="2"/>
      <c r="J115" s="3"/>
      <c r="K115" s="4"/>
    </row>
    <row r="116" spans="1:11" s="1" customFormat="1" x14ac:dyDescent="0.25">
      <c r="A116" s="25" t="s">
        <v>22</v>
      </c>
      <c r="B116" s="17"/>
      <c r="C116" s="17">
        <v>0</v>
      </c>
      <c r="D116" s="42"/>
      <c r="E116" s="55"/>
      <c r="F116" s="55"/>
      <c r="I116" s="2"/>
      <c r="J116" s="3"/>
      <c r="K116" s="4"/>
    </row>
    <row r="117" spans="1:11" s="1" customFormat="1" x14ac:dyDescent="0.25">
      <c r="A117" s="25" t="s">
        <v>18</v>
      </c>
      <c r="B117" s="17"/>
      <c r="C117" s="17">
        <v>3</v>
      </c>
      <c r="D117" s="42"/>
      <c r="E117" s="55"/>
      <c r="F117" s="55"/>
      <c r="I117" s="2"/>
      <c r="J117" s="3"/>
      <c r="K117" s="4"/>
    </row>
    <row r="118" spans="1:11" s="1" customFormat="1" x14ac:dyDescent="0.25">
      <c r="A118" s="17" t="s">
        <v>30</v>
      </c>
      <c r="B118" s="17"/>
      <c r="C118" s="17">
        <f>SUM(C107:C117)</f>
        <v>16</v>
      </c>
      <c r="D118" s="42"/>
      <c r="E118" s="55"/>
      <c r="F118" s="55"/>
      <c r="I118" s="2"/>
      <c r="J118" s="3"/>
      <c r="K118" s="4"/>
    </row>
  </sheetData>
  <mergeCells count="9">
    <mergeCell ref="A106:K106"/>
    <mergeCell ref="A1:K1"/>
    <mergeCell ref="A2:K2"/>
    <mergeCell ref="A3:K3"/>
    <mergeCell ref="A4:K4"/>
    <mergeCell ref="A6:K6"/>
    <mergeCell ref="A28:K28"/>
    <mergeCell ref="A46:K46"/>
    <mergeCell ref="A86:K86"/>
  </mergeCells>
  <phoneticPr fontId="6" type="noConversion"/>
  <pageMargins left="0.70866141732283472" right="0.70866141732283472" top="0.74803149606299213" bottom="0.74803149606299213" header="0.31496062992125984" footer="0.31496062992125984"/>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111年度安全危害事件彙整 </vt:lpstr>
      <vt:lpstr>'111年度安全危害事件彙整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鄒嘉威</cp:lastModifiedBy>
  <cp:lastPrinted>2021-04-06T07:26:31Z</cp:lastPrinted>
  <dcterms:created xsi:type="dcterms:W3CDTF">2016-04-15T08:35:24Z</dcterms:created>
  <dcterms:modified xsi:type="dcterms:W3CDTF">2022-12-26T03:27:25Z</dcterms:modified>
</cp:coreProperties>
</file>